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1350" windowWidth="15330" windowHeight="4515" activeTab="0"/>
  </bookViews>
  <sheets>
    <sheet name="290607" sheetId="1" r:id="rId1"/>
  </sheets>
  <definedNames>
    <definedName name="TABLE" localSheetId="0">'290607'!#REF!</definedName>
    <definedName name="TABLE_10" localSheetId="0">'290607'!#REF!</definedName>
    <definedName name="TABLE_11" localSheetId="0">'290607'!#REF!</definedName>
    <definedName name="TABLE_12" localSheetId="0">'290607'!#REF!</definedName>
    <definedName name="TABLE_13" localSheetId="0">'290607'!#REF!</definedName>
    <definedName name="TABLE_14" localSheetId="0">'290607'!#REF!</definedName>
    <definedName name="TABLE_15" localSheetId="0">'290607'!#REF!</definedName>
    <definedName name="TABLE_16" localSheetId="0">'290607'!#REF!</definedName>
    <definedName name="TABLE_17" localSheetId="0">'290607'!#REF!</definedName>
    <definedName name="TABLE_18" localSheetId="0">'290607'!#REF!</definedName>
    <definedName name="TABLE_19" localSheetId="0">'290607'!#REF!</definedName>
    <definedName name="TABLE_2" localSheetId="0">'290607'!#REF!</definedName>
    <definedName name="TABLE_20" localSheetId="0">'290607'!#REF!</definedName>
    <definedName name="TABLE_21" localSheetId="0">'290607'!#REF!</definedName>
    <definedName name="TABLE_3" localSheetId="0">'290607'!#REF!</definedName>
    <definedName name="TABLE_4" localSheetId="0">'290607'!#REF!</definedName>
    <definedName name="TABLE_5" localSheetId="0">'290607'!#REF!</definedName>
    <definedName name="TABLE_6" localSheetId="0">'290607'!#REF!</definedName>
    <definedName name="TABLE_7" localSheetId="0">'290607'!#REF!</definedName>
    <definedName name="TABLE_8" localSheetId="0">'290607'!#REF!</definedName>
    <definedName name="TABLE_9" localSheetId="0">'290607'!#REF!</definedName>
  </definedNames>
  <calcPr fullCalcOnLoad="1"/>
</workbook>
</file>

<file path=xl/sharedStrings.xml><?xml version="1.0" encoding="utf-8"?>
<sst xmlns="http://schemas.openxmlformats.org/spreadsheetml/2006/main" count="235" uniqueCount="174">
  <si>
    <t>(полное наименование управляющей компании)</t>
  </si>
  <si>
    <t>в том числе :</t>
  </si>
  <si>
    <t>Дебиторская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</si>
  <si>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</si>
  <si>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</si>
  <si>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</si>
  <si>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</si>
  <si>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-векселя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</si>
  <si>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</si>
  <si>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</si>
  <si>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</si>
  <si>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</si>
  <si>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-прочая дебиторская задолженность</t>
  </si>
  <si>
    <t>-ценные бумаги иностранных государств</t>
  </si>
  <si>
    <t>-ценные бумаги международных финансовых организаций</t>
  </si>
  <si>
    <t>100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</si>
  <si>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</si>
  <si>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</si>
  <si>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</si>
  <si>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</si>
  <si>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</si>
  <si>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</si>
  <si>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</si>
  <si>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Ценные бумаги иностранных эмитентов, всего</t>
  </si>
  <si>
    <t>-акции иностранных акционерных обществ</t>
  </si>
  <si>
    <t>110</t>
  </si>
  <si>
    <t>120</t>
  </si>
  <si>
    <t>СПРАВКА О СТОИМОСТИ АКТИВОВ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</si>
  <si>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</si>
  <si>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</si>
  <si>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</si>
  <si>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</si>
  <si>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200</t>
  </si>
  <si>
    <t>210</t>
  </si>
  <si>
    <t>220</t>
  </si>
  <si>
    <t>300</t>
  </si>
  <si>
    <t>310</t>
  </si>
  <si>
    <t>Ценные бумаги , имеющие признаваемую котировку, всего</t>
  </si>
  <si>
    <t xml:space="preserve">ценные бумаги российских эмитентов, включенные в котировальные списки </t>
  </si>
  <si>
    <t>организаторов торговли на рынке ценных бумаг:</t>
  </si>
  <si>
    <t>включая</t>
  </si>
  <si>
    <t>-государственные ценные бумаги Российской Федерации</t>
  </si>
  <si>
    <t>-государственные ценные бумаги субъектов Российской Федерации</t>
  </si>
  <si>
    <t>311</t>
  </si>
  <si>
    <t>312</t>
  </si>
  <si>
    <t>313</t>
  </si>
  <si>
    <t>-муниципальные ценные бумаги</t>
  </si>
  <si>
    <t>-облигации российских хозяйственных обществ</t>
  </si>
  <si>
    <t>314</t>
  </si>
  <si>
    <t>-обыкновенные акции открытых акционерных обществ, за исключением акций</t>
  </si>
  <si>
    <t>акционерных инвестиционных фондов</t>
  </si>
  <si>
    <t>-обыкновенные акции акционерных инвестиционных фондов</t>
  </si>
  <si>
    <t>315</t>
  </si>
  <si>
    <t>316</t>
  </si>
  <si>
    <t>-привилегированные акции открытых акционерных обществ</t>
  </si>
  <si>
    <t>317</t>
  </si>
  <si>
    <t>-инвестиционные паи паевых инвестиционных фондов</t>
  </si>
  <si>
    <t>318</t>
  </si>
  <si>
    <t xml:space="preserve">ценные бумаги российских эмитентов, не включенные в котировальные списки </t>
  </si>
  <si>
    <t>320</t>
  </si>
  <si>
    <t>321</t>
  </si>
  <si>
    <t>322</t>
  </si>
  <si>
    <t>323</t>
  </si>
  <si>
    <t>324</t>
  </si>
  <si>
    <t>325</t>
  </si>
  <si>
    <t>326</t>
  </si>
  <si>
    <t>327</t>
  </si>
  <si>
    <t>-обыкновенные акции закрытых акционерных обществ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</si>
  <si>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</si>
  <si>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</si>
  <si>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</si>
  <si>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</si>
  <si>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</si>
  <si>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</si>
  <si>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</si>
  <si>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</si>
  <si>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</si>
  <si>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</si>
  <si>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</si>
  <si>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</si>
  <si>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</si>
  <si>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</si>
  <si>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в том числе</t>
  </si>
  <si>
    <t>510</t>
  </si>
  <si>
    <t>520</t>
  </si>
  <si>
    <t>-облигации иностранных коммерческих организаций</t>
  </si>
  <si>
    <t>530</t>
  </si>
  <si>
    <t>540</t>
  </si>
  <si>
    <t>600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</si>
  <si>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</si>
  <si>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</si>
  <si>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</si>
  <si>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</si>
  <si>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</si>
  <si>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</si>
  <si>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</si>
  <si>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</si>
  <si>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</si>
  <si>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</si>
  <si>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</si>
  <si>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</si>
  <si>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</si>
  <si>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</si>
  <si>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</si>
  <si>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</si>
  <si>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1300</t>
  </si>
  <si>
    <t>ИТОГО АКТИВОВ : (строки 100 + 200 +300 + 400 +500 +</t>
  </si>
  <si>
    <t>600 +700 +800 +900 + 1000 + 1100 + 1200)</t>
  </si>
  <si>
    <t>(тыс. рублей)</t>
  </si>
  <si>
    <t>315.1</t>
  </si>
  <si>
    <t>Примечания:</t>
  </si>
  <si>
    <t>Дата погашения</t>
  </si>
  <si>
    <t>___________________</t>
  </si>
  <si>
    <t>подпись</t>
  </si>
  <si>
    <t>Главный бухгалтер ООО "УК"АГАНА"</t>
  </si>
  <si>
    <t>315.3</t>
  </si>
  <si>
    <t>312.1</t>
  </si>
  <si>
    <t>Сумма денежных средств или стоимость иного имущества (тыс. рублей)</t>
  </si>
  <si>
    <t>Государственные ценные бумаги субъектов Российской Федерации</t>
  </si>
  <si>
    <t>315.4</t>
  </si>
  <si>
    <t>Гелюта И.Ф.</t>
  </si>
  <si>
    <t>Генеральный директор ООО "УК "АГАНА"</t>
  </si>
  <si>
    <t>ОАО АКБ "РОСБАНК"</t>
  </si>
  <si>
    <t>110.1</t>
  </si>
  <si>
    <t>Облигации российских хозяйственных обществ</t>
  </si>
  <si>
    <t>314.1</t>
  </si>
  <si>
    <t>315.2</t>
  </si>
  <si>
    <t>под управлением ООО "Управляющая компания "АГАНА"</t>
  </si>
  <si>
    <t>Общество с ограниченной ответственностью "Управляющая компания "АГАНА"</t>
  </si>
  <si>
    <t>119017    РФ, г.Москва, Старомонетный пер., д.9, стр.1, 363-16-62, факс 928-86-88</t>
  </si>
  <si>
    <t>4-03-00085-А</t>
  </si>
  <si>
    <t>ОАО "Мосэнерго" Обл. 02с.</t>
  </si>
  <si>
    <t>18 февраля 2016 г.</t>
  </si>
  <si>
    <t>ОАО "Мосэнерго" Обл. выпуск 3 (серия 02)</t>
  </si>
  <si>
    <t xml:space="preserve">Открытый паевой инвестиционный фонд смешанных инвестиций "АГАНА-Молодёжный" </t>
  </si>
  <si>
    <t>Администрация Московской области 34005 обл.</t>
  </si>
  <si>
    <t>315.5</t>
  </si>
  <si>
    <t>315.6</t>
  </si>
  <si>
    <t>30 марта 2010 г.</t>
  </si>
  <si>
    <t>RU34005MOO0</t>
  </si>
  <si>
    <t>1-01-00077-А</t>
  </si>
  <si>
    <t>ОАО "Лукойл" ао</t>
  </si>
  <si>
    <t>ОАО "НК "Роснефть"</t>
  </si>
  <si>
    <t>1-02-00122-А</t>
  </si>
  <si>
    <t>ОАО "Татнефть" им. В.Д. Шашина ао.</t>
  </si>
  <si>
    <t>1-03-00161-А</t>
  </si>
  <si>
    <t>315.7</t>
  </si>
  <si>
    <t>315.8</t>
  </si>
  <si>
    <t>1-01-00155-А</t>
  </si>
  <si>
    <t>ОАО "Сургутнефтегаз" ао</t>
  </si>
  <si>
    <t>1-02-00028-A</t>
  </si>
  <si>
    <t>1-01-04715-A</t>
  </si>
  <si>
    <t>ОАО "Мобильные ТелеСистемы"</t>
  </si>
  <si>
    <t>315.9</t>
  </si>
  <si>
    <t>Федеральная  комиссия по рынку ценных бумаг № 0086-59837986 от 19.02.2003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</si>
  <si>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</si>
  <si>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</si>
  <si>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</si>
  <si>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</si>
  <si>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</si>
  <si>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</si>
  <si>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317.1</t>
  </si>
  <si>
    <t>317.2</t>
  </si>
  <si>
    <t>1-03-00040-A</t>
  </si>
  <si>
    <t>10201481В</t>
  </si>
  <si>
    <t>ОАО "Сбербанк России" ао.</t>
  </si>
  <si>
    <t>1-07-00175-А</t>
  </si>
  <si>
    <t>ОАО "Уралсвязьинформ" ао.</t>
  </si>
  <si>
    <t>2-01-00124-A</t>
  </si>
  <si>
    <t>ОАО "Ростелеком" ап.</t>
  </si>
  <si>
    <t>МФ73-1-01350</t>
  </si>
  <si>
    <t>ОАО "АК "Транснефть" ап.</t>
  </si>
  <si>
    <t>ОАО "Корпорация "ИРКУТ" ао.-3</t>
  </si>
  <si>
    <t>ОАО "Газпром" ао.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</si>
</sst>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12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170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1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9" fontId="0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9" fontId="0" fillId="0" borderId="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56"/>
  <sheetViews>
    <sheetView tabSelected="1" zoomScale="85" zoomScaleNormal="85" workbookViewId="0" topLeftCell="A100">
      <selection activeCell="A136" sqref="A136"/>
    </sheetView>
  </sheetViews>
  <sheetFormatPr defaultColWidth="9.00390625" defaultRowHeight="12.75"/>
  <cols>
    <col min="1" max="1" width="73.75390625" style="8" customWidth="1"/>
    <col min="2" max="2" width="1.25" style="8" hidden="1" customWidth="1"/>
    <col min="3" max="3" width="17.75390625" style="8" customWidth="1"/>
    <col min="4" max="4" width="12.00390625" style="8" customWidth="1"/>
    <col min="5" max="5" width="1.625" style="8" customWidth="1"/>
    <col min="6" max="6" width="14.625" style="8" customWidth="1"/>
    <col min="7" max="7" width="12.00390625" style="24" customWidth="1"/>
    <col min="8" max="8" width="13.125" style="25" customWidth="1"/>
    <col min="9" max="9" width="14.125" style="40" customWidth="1"/>
    <col min="10" max="10" width="17.00390625" style="8" bestFit="1" customWidth="1"/>
    <col min="11" max="11" width="12.375" style="8" bestFit="1" customWidth="1"/>
    <col min="12" max="12" width="10.625" style="8" customWidth="1"/>
    <col min="13" max="13" width="14.875" style="8" customWidth="1"/>
    <col min="14" max="14" width="9.25390625" style="8" bestFit="1" customWidth="1"/>
    <col min="15" max="16384" width="9.125" style="8" customWidth="1"/>
  </cols>
  <sheetData>
    <row r="1" spans="1:8" ht="20.25">
      <c r="A1" s="79" t="s">
        <v>27</v>
      </c>
      <c r="B1" s="79"/>
      <c r="C1" s="79"/>
      <c r="D1" s="79"/>
      <c r="E1" s="79"/>
      <c r="F1" s="79"/>
      <c r="G1" s="79"/>
      <c r="H1" s="79"/>
    </row>
    <row r="2" spans="1:8" ht="15.75">
      <c r="A2" s="73" t="s">
        <v>134</v>
      </c>
      <c r="B2" s="73"/>
      <c r="C2" s="73"/>
      <c r="D2" s="73"/>
      <c r="E2" s="73"/>
      <c r="F2" s="73"/>
      <c r="G2" s="73"/>
      <c r="H2" s="73"/>
    </row>
    <row r="3" spans="1:8" ht="15.75">
      <c r="A3" s="73" t="s">
        <v>127</v>
      </c>
      <c r="B3" s="73"/>
      <c r="C3" s="73"/>
      <c r="D3" s="73"/>
      <c r="E3" s="73"/>
      <c r="F3" s="73"/>
      <c r="G3" s="73"/>
      <c r="H3" s="73"/>
    </row>
    <row r="4" spans="1:8" ht="12.75">
      <c r="A4" s="72" t="s">
        <v>155</v>
      </c>
      <c r="B4" s="72"/>
      <c r="C4" s="72"/>
      <c r="D4" s="72"/>
      <c r="E4" s="72"/>
      <c r="F4" s="72"/>
      <c r="G4" s="72"/>
      <c r="H4" s="72"/>
    </row>
    <row r="5" spans="1:8" ht="15.75">
      <c r="A5" s="73" t="s">
        <v>154</v>
      </c>
      <c r="B5" s="74"/>
      <c r="C5" s="74"/>
      <c r="D5" s="74"/>
      <c r="E5" s="74"/>
      <c r="F5" s="74"/>
      <c r="G5" s="74"/>
      <c r="H5" s="74"/>
    </row>
    <row r="6" spans="1:8" ht="12.75">
      <c r="A6" s="72" t="s">
        <v>156</v>
      </c>
      <c r="B6" s="72"/>
      <c r="C6" s="72"/>
      <c r="D6" s="72"/>
      <c r="E6" s="72"/>
      <c r="F6" s="72"/>
      <c r="G6" s="72"/>
      <c r="H6" s="72"/>
    </row>
    <row r="7" spans="1:8" ht="12.75">
      <c r="A7" s="72" t="s">
        <v>157</v>
      </c>
      <c r="B7" s="72"/>
      <c r="C7" s="72"/>
      <c r="D7" s="72"/>
      <c r="E7" s="72"/>
      <c r="F7" s="72"/>
      <c r="G7" s="72"/>
      <c r="H7" s="72"/>
    </row>
    <row r="8" spans="1:8" ht="15.75">
      <c r="A8" s="75" t="s">
        <v>128</v>
      </c>
      <c r="B8" s="75"/>
      <c r="C8" s="75"/>
      <c r="D8" s="75"/>
      <c r="E8" s="75"/>
      <c r="F8" s="75"/>
      <c r="G8" s="75"/>
      <c r="H8" s="75"/>
    </row>
    <row r="9" spans="1:8" ht="12.75">
      <c r="A9" s="72" t="s">
        <v>0</v>
      </c>
      <c r="B9" s="72"/>
      <c r="C9" s="72"/>
      <c r="D9" s="72"/>
      <c r="E9" s="72"/>
      <c r="F9" s="72"/>
      <c r="G9" s="72"/>
      <c r="H9" s="72"/>
    </row>
    <row r="10" spans="1:8" ht="15.75">
      <c r="A10" s="73" t="s">
        <v>6</v>
      </c>
      <c r="B10" s="73"/>
      <c r="C10" s="73"/>
      <c r="D10" s="73"/>
      <c r="E10" s="73"/>
      <c r="F10" s="73"/>
      <c r="G10" s="73"/>
      <c r="H10" s="73"/>
    </row>
    <row r="11" spans="1:8" ht="12.75">
      <c r="A11" s="72" t="s">
        <v>158</v>
      </c>
      <c r="B11" s="72"/>
      <c r="C11" s="72"/>
      <c r="D11" s="72"/>
      <c r="E11" s="72"/>
      <c r="F11" s="72"/>
      <c r="G11" s="72"/>
      <c r="H11" s="72"/>
    </row>
    <row r="12" spans="1:8" ht="12.75">
      <c r="A12" s="72" t="s">
        <v>159</v>
      </c>
      <c r="B12" s="72"/>
      <c r="C12" s="72"/>
      <c r="D12" s="72"/>
      <c r="E12" s="72"/>
      <c r="F12" s="72"/>
      <c r="G12" s="72"/>
      <c r="H12" s="72"/>
    </row>
    <row r="13" spans="1:8" ht="15.75">
      <c r="A13" s="73" t="s">
        <v>129</v>
      </c>
      <c r="B13" s="73"/>
      <c r="C13" s="73"/>
      <c r="D13" s="73"/>
      <c r="E13" s="73"/>
      <c r="F13" s="73"/>
      <c r="G13" s="73"/>
      <c r="H13" s="73"/>
    </row>
    <row r="14" spans="1:8" ht="12.75">
      <c r="A14" s="72" t="s">
        <v>160</v>
      </c>
      <c r="B14" s="72"/>
      <c r="C14" s="72"/>
      <c r="D14" s="72"/>
      <c r="E14" s="72"/>
      <c r="F14" s="72"/>
      <c r="G14" s="72"/>
      <c r="H14" s="72"/>
    </row>
    <row r="15" spans="1:7" ht="15">
      <c r="A15" s="10"/>
      <c r="B15" s="10"/>
      <c r="C15" s="10"/>
      <c r="D15" s="10"/>
      <c r="E15" s="10"/>
      <c r="F15" s="1"/>
      <c r="G15" s="24" t="s">
        <v>108</v>
      </c>
    </row>
    <row r="16" spans="1:8" ht="105.75" customHeight="1">
      <c r="A16" s="93" t="s">
        <v>28</v>
      </c>
      <c r="B16" s="94"/>
      <c r="C16" s="95"/>
      <c r="D16" s="96" t="s">
        <v>5</v>
      </c>
      <c r="E16" s="97"/>
      <c r="F16" s="4" t="s">
        <v>117</v>
      </c>
      <c r="G16" s="26" t="s">
        <v>29</v>
      </c>
      <c r="H16" s="26" t="s">
        <v>30</v>
      </c>
    </row>
    <row r="17" spans="1:8" ht="12.75">
      <c r="A17" s="98">
        <v>1</v>
      </c>
      <c r="B17" s="99"/>
      <c r="C17" s="100"/>
      <c r="D17" s="98">
        <v>2</v>
      </c>
      <c r="E17" s="100"/>
      <c r="F17" s="5">
        <v>3</v>
      </c>
      <c r="G17" s="27">
        <v>4</v>
      </c>
      <c r="H17" s="27">
        <v>5</v>
      </c>
    </row>
    <row r="18" spans="1:8" ht="21" customHeight="1">
      <c r="A18" s="64" t="s">
        <v>16</v>
      </c>
      <c r="B18" s="65"/>
      <c r="C18" s="66"/>
      <c r="D18" s="98"/>
      <c r="E18" s="99"/>
      <c r="F18" s="6"/>
      <c r="G18" s="28"/>
      <c r="H18" s="27"/>
    </row>
    <row r="19" spans="1:12" s="41" customFormat="1" ht="18" customHeight="1">
      <c r="A19" s="67" t="s">
        <v>17</v>
      </c>
      <c r="B19" s="68"/>
      <c r="C19" s="69"/>
      <c r="D19" s="70" t="s">
        <v>15</v>
      </c>
      <c r="E19" s="80"/>
      <c r="F19" s="2">
        <v>418.47</v>
      </c>
      <c r="G19" s="29">
        <v>1.51</v>
      </c>
      <c r="H19" s="22" t="s">
        <v>31</v>
      </c>
      <c r="I19" s="40"/>
      <c r="J19" s="39"/>
      <c r="L19" s="41" t="e">
        <f>F19*100/J19</f>
        <v>#DIV/0!</v>
      </c>
    </row>
    <row r="20" spans="1:10" s="41" customFormat="1" ht="18" customHeight="1">
      <c r="A20" s="87" t="s">
        <v>18</v>
      </c>
      <c r="B20" s="88"/>
      <c r="C20" s="89"/>
      <c r="D20" s="70"/>
      <c r="E20" s="80"/>
      <c r="F20" s="3"/>
      <c r="G20" s="30"/>
      <c r="H20" s="22"/>
      <c r="I20" s="40"/>
      <c r="J20" s="39"/>
    </row>
    <row r="21" spans="1:10" s="41" customFormat="1" ht="18" customHeight="1">
      <c r="A21" s="81" t="s">
        <v>19</v>
      </c>
      <c r="B21" s="82"/>
      <c r="C21" s="83"/>
      <c r="D21" s="70" t="s">
        <v>25</v>
      </c>
      <c r="E21" s="80"/>
      <c r="F21" s="3">
        <v>418.47</v>
      </c>
      <c r="G21" s="45">
        <v>1.51</v>
      </c>
      <c r="H21" s="22" t="s">
        <v>31</v>
      </c>
      <c r="I21" s="40"/>
      <c r="J21" s="39"/>
    </row>
    <row r="22" spans="1:10" s="41" customFormat="1" ht="18" customHeight="1">
      <c r="A22" s="46" t="s">
        <v>122</v>
      </c>
      <c r="B22" s="43"/>
      <c r="C22" s="44"/>
      <c r="D22" s="70" t="s">
        <v>123</v>
      </c>
      <c r="E22" s="80"/>
      <c r="F22" s="3">
        <v>418.47</v>
      </c>
      <c r="G22" s="45">
        <v>1.51</v>
      </c>
      <c r="H22" s="22" t="s">
        <v>31</v>
      </c>
      <c r="I22" s="40"/>
      <c r="J22" s="39"/>
    </row>
    <row r="23" spans="1:10" s="41" customFormat="1" ht="18" customHeight="1">
      <c r="A23" s="81" t="s">
        <v>20</v>
      </c>
      <c r="B23" s="82"/>
      <c r="C23" s="83"/>
      <c r="D23" s="70" t="s">
        <v>26</v>
      </c>
      <c r="E23" s="80"/>
      <c r="F23" s="3">
        <v>0</v>
      </c>
      <c r="G23" s="45">
        <v>0</v>
      </c>
      <c r="H23" s="22" t="s">
        <v>31</v>
      </c>
      <c r="I23" s="40"/>
      <c r="J23" s="39"/>
    </row>
    <row r="24" spans="1:10" s="41" customFormat="1" ht="18" customHeight="1">
      <c r="A24" s="87" t="s">
        <v>21</v>
      </c>
      <c r="B24" s="88"/>
      <c r="C24" s="89"/>
      <c r="D24" s="70" t="s">
        <v>32</v>
      </c>
      <c r="E24" s="80"/>
      <c r="F24" s="3">
        <v>0</v>
      </c>
      <c r="G24" s="45">
        <v>0</v>
      </c>
      <c r="H24" s="22" t="s">
        <v>31</v>
      </c>
      <c r="I24" s="40"/>
      <c r="J24" s="39"/>
    </row>
    <row r="25" spans="1:10" s="41" customFormat="1" ht="18" customHeight="1">
      <c r="A25" s="87" t="s">
        <v>18</v>
      </c>
      <c r="B25" s="88"/>
      <c r="C25" s="89"/>
      <c r="D25" s="70"/>
      <c r="E25" s="80"/>
      <c r="F25" s="3"/>
      <c r="G25" s="45"/>
      <c r="H25" s="22"/>
      <c r="I25" s="40"/>
      <c r="J25" s="39"/>
    </row>
    <row r="26" spans="1:10" s="41" customFormat="1" ht="18" customHeight="1">
      <c r="A26" s="81" t="s">
        <v>19</v>
      </c>
      <c r="B26" s="82"/>
      <c r="C26" s="83"/>
      <c r="D26" s="70" t="s">
        <v>33</v>
      </c>
      <c r="E26" s="80"/>
      <c r="F26" s="3">
        <v>0</v>
      </c>
      <c r="G26" s="45">
        <v>0</v>
      </c>
      <c r="H26" s="22" t="s">
        <v>31</v>
      </c>
      <c r="I26" s="40"/>
      <c r="J26" s="39"/>
    </row>
    <row r="27" spans="1:10" s="41" customFormat="1" ht="18" customHeight="1">
      <c r="A27" s="81" t="s">
        <v>20</v>
      </c>
      <c r="B27" s="82"/>
      <c r="C27" s="83"/>
      <c r="D27" s="70" t="s">
        <v>34</v>
      </c>
      <c r="E27" s="80"/>
      <c r="F27" s="3">
        <v>0</v>
      </c>
      <c r="G27" s="45">
        <v>0</v>
      </c>
      <c r="H27" s="22" t="s">
        <v>31</v>
      </c>
      <c r="I27" s="40"/>
      <c r="J27" s="39"/>
    </row>
    <row r="28" spans="1:10" s="41" customFormat="1" ht="15" customHeight="1">
      <c r="A28" s="11" t="s">
        <v>37</v>
      </c>
      <c r="B28" s="47"/>
      <c r="C28" s="48"/>
      <c r="D28" s="84" t="s">
        <v>35</v>
      </c>
      <c r="E28" s="86">
        <v>0</v>
      </c>
      <c r="F28" s="2">
        <v>24459.75</v>
      </c>
      <c r="G28" s="31">
        <v>88.23</v>
      </c>
      <c r="H28" s="22" t="s">
        <v>31</v>
      </c>
      <c r="I28" s="40"/>
      <c r="J28" s="39"/>
    </row>
    <row r="29" spans="1:10" s="41" customFormat="1" ht="17.25" customHeight="1">
      <c r="A29" s="87" t="s">
        <v>1</v>
      </c>
      <c r="B29" s="88"/>
      <c r="C29" s="89">
        <v>0</v>
      </c>
      <c r="D29" s="70"/>
      <c r="E29" s="80"/>
      <c r="F29" s="3"/>
      <c r="G29" s="30"/>
      <c r="H29" s="22"/>
      <c r="I29" s="40"/>
      <c r="J29" s="39"/>
    </row>
    <row r="30" spans="1:10" s="41" customFormat="1" ht="15.75" customHeight="1">
      <c r="A30" s="81" t="s">
        <v>38</v>
      </c>
      <c r="B30" s="82"/>
      <c r="C30" s="83">
        <v>0</v>
      </c>
      <c r="D30" s="70" t="s">
        <v>36</v>
      </c>
      <c r="E30" s="80"/>
      <c r="F30" s="3">
        <v>24459.75</v>
      </c>
      <c r="G30" s="45">
        <v>88.23</v>
      </c>
      <c r="H30" s="22" t="s">
        <v>31</v>
      </c>
      <c r="I30" s="40"/>
      <c r="J30" s="39"/>
    </row>
    <row r="31" spans="1:10" s="41" customFormat="1" ht="15.75" customHeight="1">
      <c r="A31" s="42" t="s">
        <v>39</v>
      </c>
      <c r="B31" s="43"/>
      <c r="C31" s="44"/>
      <c r="D31" s="70"/>
      <c r="E31" s="80"/>
      <c r="F31" s="3"/>
      <c r="G31" s="45"/>
      <c r="H31" s="22"/>
      <c r="I31" s="40"/>
      <c r="J31" s="39"/>
    </row>
    <row r="32" spans="1:10" s="41" customFormat="1" ht="15.75" customHeight="1">
      <c r="A32" s="42" t="s">
        <v>40</v>
      </c>
      <c r="B32" s="43"/>
      <c r="C32" s="44"/>
      <c r="D32" s="70"/>
      <c r="E32" s="80"/>
      <c r="F32" s="3"/>
      <c r="G32" s="45"/>
      <c r="H32" s="22"/>
      <c r="I32" s="40"/>
      <c r="J32" s="39"/>
    </row>
    <row r="33" spans="1:10" s="41" customFormat="1" ht="15.75" customHeight="1">
      <c r="A33" s="42" t="s">
        <v>41</v>
      </c>
      <c r="B33" s="43"/>
      <c r="C33" s="44"/>
      <c r="D33" s="70" t="s">
        <v>43</v>
      </c>
      <c r="E33" s="80"/>
      <c r="F33" s="3">
        <v>0</v>
      </c>
      <c r="G33" s="45">
        <v>0</v>
      </c>
      <c r="H33" s="22"/>
      <c r="I33" s="40"/>
      <c r="J33" s="39"/>
    </row>
    <row r="34" spans="1:10" s="41" customFormat="1" ht="15.75" customHeight="1">
      <c r="A34" s="42" t="s">
        <v>42</v>
      </c>
      <c r="B34" s="43"/>
      <c r="C34" s="44"/>
      <c r="D34" s="70" t="s">
        <v>44</v>
      </c>
      <c r="E34" s="80"/>
      <c r="F34" s="3">
        <v>797.92</v>
      </c>
      <c r="G34" s="45">
        <v>2.88</v>
      </c>
      <c r="H34" s="22"/>
      <c r="I34" s="40"/>
      <c r="J34" s="39"/>
    </row>
    <row r="35" spans="1:13" s="41" customFormat="1" ht="16.5" customHeight="1">
      <c r="A35" s="46" t="s">
        <v>135</v>
      </c>
      <c r="B35" s="43"/>
      <c r="C35" s="44" t="s">
        <v>139</v>
      </c>
      <c r="D35" s="70" t="s">
        <v>116</v>
      </c>
      <c r="E35" s="71"/>
      <c r="F35" s="3">
        <v>797.92</v>
      </c>
      <c r="G35" s="45">
        <v>2.88</v>
      </c>
      <c r="H35" s="21">
        <v>8.333333333333333E-05</v>
      </c>
      <c r="I35" s="40"/>
      <c r="J35" s="39"/>
      <c r="K35" s="32">
        <v>1000</v>
      </c>
      <c r="M35" s="50">
        <v>12000000</v>
      </c>
    </row>
    <row r="36" spans="1:10" s="41" customFormat="1" ht="15.75" customHeight="1">
      <c r="A36" s="42" t="s">
        <v>46</v>
      </c>
      <c r="B36" s="43"/>
      <c r="C36" s="44"/>
      <c r="D36" s="70" t="s">
        <v>45</v>
      </c>
      <c r="E36" s="80"/>
      <c r="F36" s="3">
        <v>0</v>
      </c>
      <c r="G36" s="45">
        <v>0</v>
      </c>
      <c r="H36" s="22"/>
      <c r="I36" s="40"/>
      <c r="J36" s="39"/>
    </row>
    <row r="37" spans="1:10" s="41" customFormat="1" ht="16.5" customHeight="1">
      <c r="A37" s="81" t="s">
        <v>47</v>
      </c>
      <c r="B37" s="82"/>
      <c r="C37" s="83"/>
      <c r="D37" s="70" t="s">
        <v>48</v>
      </c>
      <c r="E37" s="80">
        <v>0</v>
      </c>
      <c r="F37" s="3">
        <v>1027.9</v>
      </c>
      <c r="G37" s="45">
        <v>3.71</v>
      </c>
      <c r="H37" s="22" t="s">
        <v>31</v>
      </c>
      <c r="I37" s="40"/>
      <c r="J37" s="39"/>
    </row>
    <row r="38" spans="1:10" s="41" customFormat="1" ht="16.5" customHeight="1">
      <c r="A38" s="46" t="s">
        <v>131</v>
      </c>
      <c r="B38" s="43"/>
      <c r="C38" s="44" t="s">
        <v>130</v>
      </c>
      <c r="D38" s="70" t="s">
        <v>125</v>
      </c>
      <c r="E38" s="71"/>
      <c r="F38" s="3">
        <v>1027.9</v>
      </c>
      <c r="G38" s="45">
        <v>3.71</v>
      </c>
      <c r="H38" s="22" t="s">
        <v>31</v>
      </c>
      <c r="I38" s="40"/>
      <c r="J38" s="39"/>
    </row>
    <row r="39" spans="1:10" s="41" customFormat="1" ht="16.5" customHeight="1">
      <c r="A39" s="42" t="s">
        <v>49</v>
      </c>
      <c r="B39" s="43"/>
      <c r="C39" s="44"/>
      <c r="D39" s="70"/>
      <c r="E39" s="80"/>
      <c r="F39" s="3"/>
      <c r="G39" s="45"/>
      <c r="H39" s="22"/>
      <c r="I39" s="40"/>
      <c r="J39" s="39"/>
    </row>
    <row r="40" spans="1:10" s="41" customFormat="1" ht="16.5" customHeight="1">
      <c r="A40" s="42" t="s">
        <v>50</v>
      </c>
      <c r="B40" s="43"/>
      <c r="C40" s="44"/>
      <c r="D40" s="70" t="s">
        <v>52</v>
      </c>
      <c r="E40" s="80"/>
      <c r="F40" s="3">
        <v>19949.19</v>
      </c>
      <c r="G40" s="45">
        <v>71.96</v>
      </c>
      <c r="H40" s="22"/>
      <c r="I40" s="40"/>
      <c r="J40" s="39"/>
    </row>
    <row r="41" spans="1:10" s="41" customFormat="1" ht="16.5" customHeight="1">
      <c r="A41" s="46" t="s">
        <v>173</v>
      </c>
      <c r="B41" s="43"/>
      <c r="C41" s="44" t="s">
        <v>150</v>
      </c>
      <c r="D41" s="70" t="s">
        <v>109</v>
      </c>
      <c r="E41" s="71"/>
      <c r="F41" s="54">
        <v>2672.8</v>
      </c>
      <c r="G41" s="54">
        <v>9.64</v>
      </c>
      <c r="H41" s="22"/>
      <c r="I41" s="40"/>
      <c r="J41" s="39"/>
    </row>
    <row r="42" spans="1:10" s="41" customFormat="1" ht="16.5" customHeight="1">
      <c r="A42" s="51" t="s">
        <v>172</v>
      </c>
      <c r="B42" s="52"/>
      <c r="C42" s="53" t="s">
        <v>163</v>
      </c>
      <c r="D42" s="84" t="s">
        <v>126</v>
      </c>
      <c r="E42" s="85"/>
      <c r="F42" s="3">
        <v>1810.97</v>
      </c>
      <c r="G42" s="45">
        <v>6.53</v>
      </c>
      <c r="H42" s="22"/>
      <c r="I42" s="40"/>
      <c r="J42" s="39"/>
    </row>
    <row r="43" spans="1:10" s="41" customFormat="1" ht="16.5" customHeight="1">
      <c r="A43" s="46" t="s">
        <v>141</v>
      </c>
      <c r="B43" s="43"/>
      <c r="C43" s="44" t="s">
        <v>140</v>
      </c>
      <c r="D43" s="70" t="s">
        <v>115</v>
      </c>
      <c r="E43" s="71"/>
      <c r="F43" s="3">
        <v>3946.92</v>
      </c>
      <c r="G43" s="45">
        <v>14.24</v>
      </c>
      <c r="H43" s="22"/>
      <c r="I43" s="40"/>
      <c r="J43" s="39"/>
    </row>
    <row r="44" spans="1:10" s="41" customFormat="1" ht="16.5" customHeight="1">
      <c r="A44" s="46" t="s">
        <v>152</v>
      </c>
      <c r="B44" s="43"/>
      <c r="C44" s="44" t="s">
        <v>151</v>
      </c>
      <c r="D44" s="70" t="s">
        <v>119</v>
      </c>
      <c r="E44" s="71"/>
      <c r="F44" s="3">
        <v>3048.36</v>
      </c>
      <c r="G44" s="45">
        <v>11</v>
      </c>
      <c r="H44" s="22"/>
      <c r="I44" s="40"/>
      <c r="J44" s="39"/>
    </row>
    <row r="45" spans="1:10" s="41" customFormat="1" ht="16.5" customHeight="1">
      <c r="A45" s="46" t="s">
        <v>142</v>
      </c>
      <c r="B45" s="43"/>
      <c r="C45" s="44" t="s">
        <v>143</v>
      </c>
      <c r="D45" s="70" t="s">
        <v>136</v>
      </c>
      <c r="E45" s="71"/>
      <c r="F45" s="3">
        <v>2049.1</v>
      </c>
      <c r="G45" s="45">
        <v>7.39</v>
      </c>
      <c r="H45" s="22"/>
      <c r="I45" s="40"/>
      <c r="J45" s="39"/>
    </row>
    <row r="46" spans="1:11" s="41" customFormat="1" ht="16.5" customHeight="1">
      <c r="A46" s="46" t="s">
        <v>165</v>
      </c>
      <c r="B46" s="43"/>
      <c r="C46" s="44" t="s">
        <v>164</v>
      </c>
      <c r="D46" s="70" t="s">
        <v>137</v>
      </c>
      <c r="E46" s="71"/>
      <c r="F46" s="3">
        <v>2501.64</v>
      </c>
      <c r="G46" s="45">
        <v>9.02</v>
      </c>
      <c r="H46" s="22"/>
      <c r="I46" s="40"/>
      <c r="J46" s="39"/>
      <c r="K46" s="41" t="e">
        <f aca="true" t="shared" si="0" ref="K46:K51">F46*100/J46</f>
        <v>#DIV/0!</v>
      </c>
    </row>
    <row r="47" spans="1:11" s="41" customFormat="1" ht="16.5" customHeight="1">
      <c r="A47" s="46" t="s">
        <v>149</v>
      </c>
      <c r="B47" s="43"/>
      <c r="C47" s="44" t="s">
        <v>148</v>
      </c>
      <c r="D47" s="70" t="s">
        <v>146</v>
      </c>
      <c r="E47" s="71"/>
      <c r="F47" s="3">
        <v>1957.9</v>
      </c>
      <c r="G47" s="45">
        <v>7.06</v>
      </c>
      <c r="H47" s="22"/>
      <c r="I47" s="40"/>
      <c r="J47" s="39"/>
      <c r="K47" s="41" t="e">
        <f t="shared" si="0"/>
        <v>#DIV/0!</v>
      </c>
    </row>
    <row r="48" spans="1:11" s="41" customFormat="1" ht="16.5" customHeight="1">
      <c r="A48" s="46" t="s">
        <v>144</v>
      </c>
      <c r="B48" s="43"/>
      <c r="C48" s="44" t="s">
        <v>145</v>
      </c>
      <c r="D48" s="70" t="s">
        <v>147</v>
      </c>
      <c r="E48" s="71"/>
      <c r="F48" s="3">
        <v>1177.5</v>
      </c>
      <c r="G48" s="45">
        <v>4.25</v>
      </c>
      <c r="H48" s="22"/>
      <c r="I48" s="40"/>
      <c r="J48" s="39"/>
      <c r="K48" s="41" t="e">
        <f t="shared" si="0"/>
        <v>#DIV/0!</v>
      </c>
    </row>
    <row r="49" spans="1:11" s="41" customFormat="1" ht="16.5" customHeight="1">
      <c r="A49" s="46" t="s">
        <v>167</v>
      </c>
      <c r="B49" s="43"/>
      <c r="C49" s="44" t="s">
        <v>166</v>
      </c>
      <c r="D49" s="70" t="s">
        <v>153</v>
      </c>
      <c r="E49" s="71"/>
      <c r="F49" s="3">
        <v>784</v>
      </c>
      <c r="G49" s="45">
        <v>2.83</v>
      </c>
      <c r="H49" s="22"/>
      <c r="I49" s="40"/>
      <c r="J49" s="39"/>
      <c r="K49" s="41" t="e">
        <f t="shared" si="0"/>
        <v>#DIV/0!</v>
      </c>
    </row>
    <row r="50" spans="1:12" s="41" customFormat="1" ht="16.5" customHeight="1">
      <c r="A50" s="42" t="s">
        <v>51</v>
      </c>
      <c r="B50" s="43"/>
      <c r="C50" s="44"/>
      <c r="D50" s="70" t="s">
        <v>53</v>
      </c>
      <c r="E50" s="80"/>
      <c r="F50" s="3">
        <v>0</v>
      </c>
      <c r="G50" s="45">
        <v>0</v>
      </c>
      <c r="H50" s="22"/>
      <c r="I50" s="40"/>
      <c r="J50" s="39"/>
      <c r="K50" s="41" t="e">
        <f t="shared" si="0"/>
        <v>#DIV/0!</v>
      </c>
      <c r="L50" s="41">
        <f>ROUND(F50/1000,2)</f>
        <v>0</v>
      </c>
    </row>
    <row r="51" spans="1:12" s="41" customFormat="1" ht="16.5" customHeight="1">
      <c r="A51" s="42" t="s">
        <v>54</v>
      </c>
      <c r="B51" s="43"/>
      <c r="C51" s="44"/>
      <c r="D51" s="70" t="s">
        <v>55</v>
      </c>
      <c r="E51" s="80"/>
      <c r="F51" s="3">
        <v>2684.74</v>
      </c>
      <c r="G51" s="45">
        <v>9.68</v>
      </c>
      <c r="H51" s="22" t="s">
        <v>31</v>
      </c>
      <c r="I51" s="40"/>
      <c r="J51" s="39"/>
      <c r="K51" s="41" t="e">
        <f t="shared" si="0"/>
        <v>#DIV/0!</v>
      </c>
      <c r="L51" s="41">
        <f>ROUND(F51/1000,2)</f>
        <v>2.68</v>
      </c>
    </row>
    <row r="52" spans="1:10" s="41" customFormat="1" ht="16.5" customHeight="1">
      <c r="A52" s="46" t="s">
        <v>169</v>
      </c>
      <c r="B52" s="43"/>
      <c r="C52" s="44" t="s">
        <v>168</v>
      </c>
      <c r="D52" s="70" t="s">
        <v>161</v>
      </c>
      <c r="E52" s="71"/>
      <c r="F52" s="3">
        <v>2256.9</v>
      </c>
      <c r="G52" s="45">
        <v>8.14</v>
      </c>
      <c r="H52" s="22"/>
      <c r="I52" s="40"/>
      <c r="J52" s="39"/>
    </row>
    <row r="53" spans="1:10" s="41" customFormat="1" ht="16.5" customHeight="1">
      <c r="A53" s="46" t="s">
        <v>171</v>
      </c>
      <c r="B53" s="43"/>
      <c r="C53" s="44" t="s">
        <v>170</v>
      </c>
      <c r="D53" s="70" t="s">
        <v>162</v>
      </c>
      <c r="E53" s="71"/>
      <c r="F53" s="3">
        <v>427.84</v>
      </c>
      <c r="G53" s="45">
        <v>1.54</v>
      </c>
      <c r="H53" s="22"/>
      <c r="I53" s="40"/>
      <c r="J53" s="39"/>
    </row>
    <row r="54" spans="1:11" s="41" customFormat="1" ht="16.5" customHeight="1">
      <c r="A54" s="42" t="s">
        <v>56</v>
      </c>
      <c r="B54" s="43"/>
      <c r="C54" s="44"/>
      <c r="D54" s="70" t="s">
        <v>57</v>
      </c>
      <c r="E54" s="80"/>
      <c r="F54" s="3">
        <v>0</v>
      </c>
      <c r="G54" s="45">
        <v>0</v>
      </c>
      <c r="H54" s="22"/>
      <c r="I54" s="40"/>
      <c r="J54" s="39"/>
      <c r="K54" s="41" t="e">
        <f aca="true" t="shared" si="1" ref="K54:K71">F54*100/J54</f>
        <v>#DIV/0!</v>
      </c>
    </row>
    <row r="55" spans="1:11" s="41" customFormat="1" ht="16.5" customHeight="1">
      <c r="A55" s="81" t="s">
        <v>58</v>
      </c>
      <c r="B55" s="82"/>
      <c r="C55" s="83">
        <v>0</v>
      </c>
      <c r="D55" s="70" t="s">
        <v>59</v>
      </c>
      <c r="E55" s="80"/>
      <c r="F55" s="3">
        <v>0</v>
      </c>
      <c r="G55" s="45">
        <v>0</v>
      </c>
      <c r="H55" s="22" t="s">
        <v>31</v>
      </c>
      <c r="I55" s="40"/>
      <c r="J55" s="39"/>
      <c r="K55" s="41" t="e">
        <f t="shared" si="1"/>
        <v>#DIV/0!</v>
      </c>
    </row>
    <row r="56" spans="1:11" s="41" customFormat="1" ht="16.5" customHeight="1">
      <c r="A56" s="42" t="s">
        <v>39</v>
      </c>
      <c r="B56" s="43"/>
      <c r="C56" s="44"/>
      <c r="D56" s="70"/>
      <c r="E56" s="80"/>
      <c r="F56" s="3"/>
      <c r="G56" s="45"/>
      <c r="H56" s="22"/>
      <c r="I56" s="40"/>
      <c r="J56" s="39"/>
      <c r="K56" s="41" t="e">
        <f t="shared" si="1"/>
        <v>#DIV/0!</v>
      </c>
    </row>
    <row r="57" spans="1:11" s="41" customFormat="1" ht="16.5" customHeight="1">
      <c r="A57" s="42" t="s">
        <v>40</v>
      </c>
      <c r="B57" s="43"/>
      <c r="C57" s="44"/>
      <c r="D57" s="70"/>
      <c r="E57" s="80"/>
      <c r="F57" s="3"/>
      <c r="G57" s="30"/>
      <c r="H57" s="22"/>
      <c r="I57" s="40"/>
      <c r="J57" s="39"/>
      <c r="K57" s="41" t="e">
        <f t="shared" si="1"/>
        <v>#DIV/0!</v>
      </c>
    </row>
    <row r="58" spans="1:11" s="41" customFormat="1" ht="16.5" customHeight="1">
      <c r="A58" s="42" t="s">
        <v>41</v>
      </c>
      <c r="B58" s="43"/>
      <c r="C58" s="44"/>
      <c r="D58" s="70" t="s">
        <v>60</v>
      </c>
      <c r="E58" s="80"/>
      <c r="F58" s="3">
        <v>0</v>
      </c>
      <c r="G58" s="30">
        <v>0</v>
      </c>
      <c r="H58" s="22"/>
      <c r="I58" s="40"/>
      <c r="J58" s="39"/>
      <c r="K58" s="41" t="e">
        <f t="shared" si="1"/>
        <v>#DIV/0!</v>
      </c>
    </row>
    <row r="59" spans="1:11" s="41" customFormat="1" ht="16.5" customHeight="1">
      <c r="A59" s="42" t="s">
        <v>42</v>
      </c>
      <c r="B59" s="43"/>
      <c r="C59" s="44"/>
      <c r="D59" s="70" t="s">
        <v>61</v>
      </c>
      <c r="E59" s="80"/>
      <c r="F59" s="3">
        <v>0</v>
      </c>
      <c r="G59" s="30">
        <v>0</v>
      </c>
      <c r="H59" s="22"/>
      <c r="I59" s="40"/>
      <c r="J59" s="39"/>
      <c r="K59" s="41" t="e">
        <f t="shared" si="1"/>
        <v>#DIV/0!</v>
      </c>
    </row>
    <row r="60" spans="1:11" s="41" customFormat="1" ht="16.5" customHeight="1">
      <c r="A60" s="42" t="s">
        <v>46</v>
      </c>
      <c r="B60" s="43"/>
      <c r="C60" s="44"/>
      <c r="D60" s="70" t="s">
        <v>62</v>
      </c>
      <c r="E60" s="80"/>
      <c r="F60" s="3">
        <v>0</v>
      </c>
      <c r="G60" s="30">
        <v>0</v>
      </c>
      <c r="H60" s="22"/>
      <c r="I60" s="40"/>
      <c r="J60" s="39"/>
      <c r="K60" s="41" t="e">
        <f t="shared" si="1"/>
        <v>#DIV/0!</v>
      </c>
    </row>
    <row r="61" spans="1:11" s="41" customFormat="1" ht="16.5" customHeight="1">
      <c r="A61" s="81" t="s">
        <v>47</v>
      </c>
      <c r="B61" s="82"/>
      <c r="C61" s="83"/>
      <c r="D61" s="70" t="s">
        <v>63</v>
      </c>
      <c r="E61" s="80"/>
      <c r="F61" s="3">
        <v>0</v>
      </c>
      <c r="G61" s="30">
        <v>0</v>
      </c>
      <c r="H61" s="22" t="s">
        <v>31</v>
      </c>
      <c r="I61" s="40"/>
      <c r="J61" s="39"/>
      <c r="K61" s="41" t="e">
        <f t="shared" si="1"/>
        <v>#DIV/0!</v>
      </c>
    </row>
    <row r="62" spans="1:11" s="41" customFormat="1" ht="16.5" customHeight="1">
      <c r="A62" s="42" t="s">
        <v>49</v>
      </c>
      <c r="B62" s="43"/>
      <c r="C62" s="44"/>
      <c r="D62" s="70" t="s">
        <v>64</v>
      </c>
      <c r="E62" s="80"/>
      <c r="F62" s="3">
        <v>0</v>
      </c>
      <c r="G62" s="30">
        <v>0</v>
      </c>
      <c r="H62" s="22"/>
      <c r="I62" s="40"/>
      <c r="J62" s="39"/>
      <c r="K62" s="41" t="e">
        <f t="shared" si="1"/>
        <v>#DIV/0!</v>
      </c>
    </row>
    <row r="63" spans="1:11" s="41" customFormat="1" ht="16.5" customHeight="1">
      <c r="A63" s="42" t="s">
        <v>50</v>
      </c>
      <c r="B63" s="43"/>
      <c r="C63" s="44"/>
      <c r="D63" s="70"/>
      <c r="E63" s="80"/>
      <c r="F63" s="3"/>
      <c r="G63" s="30"/>
      <c r="H63" s="22"/>
      <c r="I63" s="40"/>
      <c r="J63" s="39"/>
      <c r="K63" s="41" t="e">
        <f t="shared" si="1"/>
        <v>#DIV/0!</v>
      </c>
    </row>
    <row r="64" spans="1:11" s="41" customFormat="1" ht="16.5" customHeight="1">
      <c r="A64" s="42" t="s">
        <v>51</v>
      </c>
      <c r="B64" s="43"/>
      <c r="C64" s="44"/>
      <c r="D64" s="70" t="s">
        <v>65</v>
      </c>
      <c r="E64" s="80"/>
      <c r="F64" s="3">
        <v>0</v>
      </c>
      <c r="G64" s="30">
        <v>0</v>
      </c>
      <c r="H64" s="22"/>
      <c r="I64" s="40"/>
      <c r="J64" s="39"/>
      <c r="K64" s="41" t="e">
        <f t="shared" si="1"/>
        <v>#DIV/0!</v>
      </c>
    </row>
    <row r="65" spans="1:11" s="41" customFormat="1" ht="16.5" customHeight="1">
      <c r="A65" s="42" t="s">
        <v>54</v>
      </c>
      <c r="B65" s="43"/>
      <c r="C65" s="44"/>
      <c r="D65" s="70" t="s">
        <v>66</v>
      </c>
      <c r="E65" s="80"/>
      <c r="F65" s="3">
        <v>0</v>
      </c>
      <c r="G65" s="30">
        <v>0</v>
      </c>
      <c r="H65" s="22" t="s">
        <v>31</v>
      </c>
      <c r="I65" s="40"/>
      <c r="J65" s="39"/>
      <c r="K65" s="41" t="e">
        <f t="shared" si="1"/>
        <v>#DIV/0!</v>
      </c>
    </row>
    <row r="66" spans="1:11" s="41" customFormat="1" ht="16.5" customHeight="1">
      <c r="A66" s="42" t="s">
        <v>67</v>
      </c>
      <c r="B66" s="43"/>
      <c r="C66" s="44"/>
      <c r="D66" s="70" t="s">
        <v>68</v>
      </c>
      <c r="E66" s="80"/>
      <c r="F66" s="3">
        <v>0</v>
      </c>
      <c r="G66" s="30">
        <v>0</v>
      </c>
      <c r="H66" s="22"/>
      <c r="I66" s="40"/>
      <c r="J66" s="39"/>
      <c r="K66" s="41" t="e">
        <f t="shared" si="1"/>
        <v>#DIV/0!</v>
      </c>
    </row>
    <row r="67" spans="1:11" s="41" customFormat="1" ht="16.5" customHeight="1">
      <c r="A67" s="42" t="s">
        <v>56</v>
      </c>
      <c r="B67" s="43"/>
      <c r="C67" s="44"/>
      <c r="D67" s="70" t="s">
        <v>69</v>
      </c>
      <c r="E67" s="80"/>
      <c r="F67" s="3">
        <v>0</v>
      </c>
      <c r="G67" s="30">
        <v>0</v>
      </c>
      <c r="H67" s="22"/>
      <c r="I67" s="40"/>
      <c r="J67" s="39"/>
      <c r="K67" s="41" t="e">
        <f t="shared" si="1"/>
        <v>#DIV/0!</v>
      </c>
    </row>
    <row r="68" spans="1:11" s="41" customFormat="1" ht="18" customHeight="1">
      <c r="A68" s="76" t="s">
        <v>22</v>
      </c>
      <c r="B68" s="77"/>
      <c r="C68" s="78"/>
      <c r="D68" s="84" t="s">
        <v>70</v>
      </c>
      <c r="E68" s="86"/>
      <c r="F68" s="2">
        <v>0</v>
      </c>
      <c r="G68" s="2">
        <v>0</v>
      </c>
      <c r="H68" s="22" t="s">
        <v>31</v>
      </c>
      <c r="I68" s="40"/>
      <c r="J68" s="39"/>
      <c r="K68" s="41" t="e">
        <f t="shared" si="1"/>
        <v>#DIV/0!</v>
      </c>
    </row>
    <row r="69" spans="1:11" s="41" customFormat="1" ht="16.5" customHeight="1">
      <c r="A69" s="87" t="s">
        <v>1</v>
      </c>
      <c r="B69" s="88"/>
      <c r="C69" s="89">
        <v>0</v>
      </c>
      <c r="D69" s="70"/>
      <c r="E69" s="80"/>
      <c r="F69" s="3"/>
      <c r="G69" s="30"/>
      <c r="H69" s="22"/>
      <c r="I69" s="40"/>
      <c r="J69" s="39"/>
      <c r="K69" s="41" t="e">
        <f t="shared" si="1"/>
        <v>#DIV/0!</v>
      </c>
    </row>
    <row r="70" spans="1:11" s="41" customFormat="1" ht="16.5" customHeight="1">
      <c r="A70" s="42" t="s">
        <v>41</v>
      </c>
      <c r="B70" s="43"/>
      <c r="C70" s="44"/>
      <c r="D70" s="70" t="s">
        <v>71</v>
      </c>
      <c r="E70" s="80"/>
      <c r="F70" s="3">
        <v>0</v>
      </c>
      <c r="G70" s="45">
        <v>0</v>
      </c>
      <c r="H70" s="22"/>
      <c r="I70" s="40"/>
      <c r="J70" s="39"/>
      <c r="K70" s="41" t="e">
        <f t="shared" si="1"/>
        <v>#DIV/0!</v>
      </c>
    </row>
    <row r="71" spans="1:11" s="41" customFormat="1" ht="16.5" customHeight="1">
      <c r="A71" s="42" t="s">
        <v>42</v>
      </c>
      <c r="B71" s="43"/>
      <c r="C71" s="44"/>
      <c r="D71" s="70" t="s">
        <v>72</v>
      </c>
      <c r="E71" s="80"/>
      <c r="F71" s="3">
        <v>0</v>
      </c>
      <c r="G71" s="45">
        <v>0</v>
      </c>
      <c r="H71" s="33"/>
      <c r="I71" s="40"/>
      <c r="J71" s="39"/>
      <c r="K71" s="41" t="e">
        <f t="shared" si="1"/>
        <v>#DIV/0!</v>
      </c>
    </row>
    <row r="72" spans="1:10" s="41" customFormat="1" ht="16.5" customHeight="1">
      <c r="A72" s="42" t="s">
        <v>46</v>
      </c>
      <c r="B72" s="43"/>
      <c r="C72" s="44"/>
      <c r="D72" s="70" t="s">
        <v>73</v>
      </c>
      <c r="E72" s="80"/>
      <c r="F72" s="18">
        <v>0</v>
      </c>
      <c r="G72" s="45">
        <v>0</v>
      </c>
      <c r="H72" s="33"/>
      <c r="I72" s="40"/>
      <c r="J72" s="39"/>
    </row>
    <row r="73" spans="1:10" s="41" customFormat="1" ht="16.5" customHeight="1">
      <c r="A73" s="81" t="s">
        <v>47</v>
      </c>
      <c r="B73" s="82"/>
      <c r="C73" s="83"/>
      <c r="D73" s="70" t="s">
        <v>74</v>
      </c>
      <c r="E73" s="80"/>
      <c r="F73" s="3">
        <v>0</v>
      </c>
      <c r="G73" s="45">
        <v>0</v>
      </c>
      <c r="H73" s="33" t="s">
        <v>31</v>
      </c>
      <c r="I73" s="40"/>
      <c r="J73" s="39"/>
    </row>
    <row r="74" spans="1:10" s="41" customFormat="1" ht="16.5" customHeight="1">
      <c r="A74" s="42" t="s">
        <v>49</v>
      </c>
      <c r="B74" s="43"/>
      <c r="C74" s="44"/>
      <c r="D74" s="70"/>
      <c r="E74" s="80"/>
      <c r="F74" s="18"/>
      <c r="G74" s="45"/>
      <c r="H74" s="33"/>
      <c r="I74" s="40"/>
      <c r="J74" s="39"/>
    </row>
    <row r="75" spans="1:10" s="41" customFormat="1" ht="16.5" customHeight="1">
      <c r="A75" s="42" t="s">
        <v>50</v>
      </c>
      <c r="B75" s="43"/>
      <c r="C75" s="44"/>
      <c r="D75" s="70" t="s">
        <v>75</v>
      </c>
      <c r="E75" s="80"/>
      <c r="F75" s="3">
        <v>0</v>
      </c>
      <c r="G75" s="45">
        <v>0</v>
      </c>
      <c r="H75" s="33"/>
      <c r="I75" s="40"/>
      <c r="J75" s="39"/>
    </row>
    <row r="76" spans="1:10" s="41" customFormat="1" ht="16.5" customHeight="1">
      <c r="A76" s="42" t="s">
        <v>51</v>
      </c>
      <c r="B76" s="43"/>
      <c r="C76" s="44"/>
      <c r="D76" s="70" t="s">
        <v>76</v>
      </c>
      <c r="E76" s="80"/>
      <c r="F76" s="18">
        <v>0</v>
      </c>
      <c r="G76" s="45">
        <v>0</v>
      </c>
      <c r="H76" s="33"/>
      <c r="I76" s="40"/>
      <c r="J76" s="39"/>
    </row>
    <row r="77" spans="1:10" s="41" customFormat="1" ht="16.5" customHeight="1">
      <c r="A77" s="42" t="s">
        <v>54</v>
      </c>
      <c r="B77" s="43"/>
      <c r="C77" s="44"/>
      <c r="D77" s="70" t="s">
        <v>77</v>
      </c>
      <c r="E77" s="80"/>
      <c r="F77" s="18">
        <v>0</v>
      </c>
      <c r="G77" s="45">
        <v>0</v>
      </c>
      <c r="H77" s="33" t="s">
        <v>31</v>
      </c>
      <c r="I77" s="40"/>
      <c r="J77" s="39"/>
    </row>
    <row r="78" spans="1:10" s="41" customFormat="1" ht="16.5" customHeight="1">
      <c r="A78" s="42" t="s">
        <v>67</v>
      </c>
      <c r="B78" s="43"/>
      <c r="C78" s="44"/>
      <c r="D78" s="70" t="s">
        <v>78</v>
      </c>
      <c r="E78" s="80"/>
      <c r="F78" s="18">
        <v>0</v>
      </c>
      <c r="G78" s="45">
        <v>0</v>
      </c>
      <c r="H78" s="33"/>
      <c r="I78" s="40"/>
      <c r="J78" s="39"/>
    </row>
    <row r="79" spans="1:10" s="41" customFormat="1" ht="16.5" customHeight="1">
      <c r="A79" s="42" t="s">
        <v>56</v>
      </c>
      <c r="B79" s="43"/>
      <c r="C79" s="44"/>
      <c r="D79" s="70" t="s">
        <v>79</v>
      </c>
      <c r="E79" s="80"/>
      <c r="F79" s="18">
        <v>0</v>
      </c>
      <c r="G79" s="45">
        <v>0</v>
      </c>
      <c r="H79" s="33"/>
      <c r="I79" s="40"/>
      <c r="J79" s="39"/>
    </row>
    <row r="80" spans="1:10" s="41" customFormat="1" ht="16.5" customHeight="1">
      <c r="A80" s="42" t="s">
        <v>7</v>
      </c>
      <c r="B80" s="43"/>
      <c r="C80" s="44"/>
      <c r="D80" s="70" t="s">
        <v>80</v>
      </c>
      <c r="E80" s="80"/>
      <c r="F80" s="18">
        <v>0</v>
      </c>
      <c r="G80" s="45">
        <v>0</v>
      </c>
      <c r="H80" s="33" t="s">
        <v>31</v>
      </c>
      <c r="I80" s="40"/>
      <c r="J80" s="39"/>
    </row>
    <row r="81" spans="1:10" s="41" customFormat="1" ht="16.5" customHeight="1">
      <c r="A81" s="42" t="s">
        <v>23</v>
      </c>
      <c r="B81" s="43"/>
      <c r="C81" s="44"/>
      <c r="D81" s="70" t="s">
        <v>81</v>
      </c>
      <c r="E81" s="80"/>
      <c r="F81" s="18">
        <v>0</v>
      </c>
      <c r="G81" s="45">
        <v>0</v>
      </c>
      <c r="H81" s="33" t="s">
        <v>31</v>
      </c>
      <c r="I81" s="40"/>
      <c r="J81" s="39"/>
    </row>
    <row r="82" spans="1:10" s="41" customFormat="1" ht="16.5" customHeight="1">
      <c r="A82" s="42" t="s">
        <v>82</v>
      </c>
      <c r="B82" s="43"/>
      <c r="C82" s="44"/>
      <c r="D82" s="70"/>
      <c r="E82" s="80"/>
      <c r="F82" s="18"/>
      <c r="G82" s="45"/>
      <c r="H82" s="33"/>
      <c r="I82" s="40"/>
      <c r="J82" s="39"/>
    </row>
    <row r="83" spans="1:10" s="41" customFormat="1" ht="16.5" customHeight="1">
      <c r="A83" s="42" t="s">
        <v>13</v>
      </c>
      <c r="B83" s="43"/>
      <c r="C83" s="44"/>
      <c r="D83" s="70" t="s">
        <v>83</v>
      </c>
      <c r="E83" s="80"/>
      <c r="F83" s="18">
        <v>0</v>
      </c>
      <c r="G83" s="45">
        <v>0</v>
      </c>
      <c r="H83" s="33"/>
      <c r="I83" s="40"/>
      <c r="J83" s="39"/>
    </row>
    <row r="84" spans="1:10" s="41" customFormat="1" ht="16.5" customHeight="1">
      <c r="A84" s="42" t="s">
        <v>14</v>
      </c>
      <c r="B84" s="43"/>
      <c r="C84" s="44"/>
      <c r="D84" s="70" t="s">
        <v>84</v>
      </c>
      <c r="E84" s="80"/>
      <c r="F84" s="18">
        <v>0</v>
      </c>
      <c r="G84" s="45">
        <v>0</v>
      </c>
      <c r="H84" s="33"/>
      <c r="I84" s="40"/>
      <c r="J84" s="39"/>
    </row>
    <row r="85" spans="1:10" s="41" customFormat="1" ht="16.5" customHeight="1">
      <c r="A85" s="42" t="s">
        <v>85</v>
      </c>
      <c r="B85" s="43"/>
      <c r="C85" s="44"/>
      <c r="D85" s="70" t="s">
        <v>86</v>
      </c>
      <c r="E85" s="80"/>
      <c r="F85" s="18">
        <v>0</v>
      </c>
      <c r="G85" s="45">
        <v>0</v>
      </c>
      <c r="H85" s="33"/>
      <c r="I85" s="40"/>
      <c r="J85" s="39"/>
    </row>
    <row r="86" spans="1:10" s="41" customFormat="1" ht="16.5" customHeight="1">
      <c r="A86" s="42" t="s">
        <v>24</v>
      </c>
      <c r="B86" s="43"/>
      <c r="C86" s="44"/>
      <c r="D86" s="70" t="s">
        <v>87</v>
      </c>
      <c r="E86" s="80"/>
      <c r="F86" s="18">
        <v>0</v>
      </c>
      <c r="G86" s="45">
        <v>0</v>
      </c>
      <c r="H86" s="33"/>
      <c r="I86" s="40"/>
      <c r="J86" s="39"/>
    </row>
    <row r="87" spans="1:10" s="41" customFormat="1" ht="16.5" customHeight="1">
      <c r="A87" s="42" t="s">
        <v>89</v>
      </c>
      <c r="B87" s="43"/>
      <c r="C87" s="44"/>
      <c r="D87" s="70" t="s">
        <v>88</v>
      </c>
      <c r="E87" s="80"/>
      <c r="F87" s="18">
        <v>0</v>
      </c>
      <c r="G87" s="45">
        <v>0</v>
      </c>
      <c r="H87" s="33"/>
      <c r="I87" s="40"/>
      <c r="J87" s="39"/>
    </row>
    <row r="88" spans="1:10" s="41" customFormat="1" ht="16.5" customHeight="1">
      <c r="A88" s="42" t="s">
        <v>90</v>
      </c>
      <c r="B88" s="43"/>
      <c r="C88" s="44"/>
      <c r="D88" s="70" t="s">
        <v>91</v>
      </c>
      <c r="E88" s="80"/>
      <c r="F88" s="18">
        <v>0</v>
      </c>
      <c r="G88" s="45">
        <v>0</v>
      </c>
      <c r="H88" s="33" t="s">
        <v>31</v>
      </c>
      <c r="I88" s="40"/>
      <c r="J88" s="39"/>
    </row>
    <row r="89" spans="1:10" s="41" customFormat="1" ht="16.5" customHeight="1">
      <c r="A89" s="42" t="s">
        <v>92</v>
      </c>
      <c r="B89" s="43"/>
      <c r="C89" s="44"/>
      <c r="D89" s="70" t="s">
        <v>93</v>
      </c>
      <c r="E89" s="80"/>
      <c r="F89" s="18">
        <v>0</v>
      </c>
      <c r="G89" s="45">
        <v>0</v>
      </c>
      <c r="H89" s="33" t="s">
        <v>31</v>
      </c>
      <c r="I89" s="40"/>
      <c r="J89" s="39"/>
    </row>
    <row r="90" spans="1:10" s="41" customFormat="1" ht="16.5" customHeight="1">
      <c r="A90" s="42" t="s">
        <v>94</v>
      </c>
      <c r="B90" s="43"/>
      <c r="C90" s="44"/>
      <c r="D90" s="70" t="s">
        <v>95</v>
      </c>
      <c r="E90" s="80"/>
      <c r="F90" s="18">
        <v>0</v>
      </c>
      <c r="G90" s="45">
        <v>0</v>
      </c>
      <c r="H90" s="33" t="s">
        <v>31</v>
      </c>
      <c r="I90" s="40"/>
      <c r="J90" s="39"/>
    </row>
    <row r="91" spans="1:10" s="41" customFormat="1" ht="16.5" customHeight="1">
      <c r="A91" s="42" t="s">
        <v>96</v>
      </c>
      <c r="B91" s="43"/>
      <c r="C91" s="44"/>
      <c r="D91" s="70" t="s">
        <v>97</v>
      </c>
      <c r="E91" s="80"/>
      <c r="F91" s="18">
        <v>0</v>
      </c>
      <c r="G91" s="45">
        <v>0</v>
      </c>
      <c r="H91" s="33" t="s">
        <v>31</v>
      </c>
      <c r="I91" s="40"/>
      <c r="J91" s="39"/>
    </row>
    <row r="92" spans="1:10" s="41" customFormat="1" ht="16.5" customHeight="1">
      <c r="A92" s="42" t="s">
        <v>98</v>
      </c>
      <c r="B92" s="43"/>
      <c r="C92" s="44"/>
      <c r="D92" s="70" t="s">
        <v>99</v>
      </c>
      <c r="E92" s="80"/>
      <c r="F92" s="18">
        <v>0</v>
      </c>
      <c r="G92" s="45">
        <v>0</v>
      </c>
      <c r="H92" s="33" t="s">
        <v>31</v>
      </c>
      <c r="I92" s="40"/>
      <c r="J92" s="39"/>
    </row>
    <row r="93" spans="1:10" s="41" customFormat="1" ht="16.5" customHeight="1">
      <c r="A93" s="76" t="s">
        <v>2</v>
      </c>
      <c r="B93" s="77"/>
      <c r="C93" s="78"/>
      <c r="D93" s="86" t="s">
        <v>100</v>
      </c>
      <c r="E93" s="86"/>
      <c r="F93" s="2">
        <v>2843.5364700000005</v>
      </c>
      <c r="G93" s="2">
        <v>10.26</v>
      </c>
      <c r="H93" s="22" t="s">
        <v>31</v>
      </c>
      <c r="I93" s="40"/>
      <c r="J93" s="39"/>
    </row>
    <row r="94" spans="1:10" s="41" customFormat="1" ht="16.5" customHeight="1">
      <c r="A94" s="87" t="s">
        <v>1</v>
      </c>
      <c r="B94" s="88"/>
      <c r="C94" s="89">
        <v>0</v>
      </c>
      <c r="D94" s="70"/>
      <c r="E94" s="80"/>
      <c r="F94" s="3"/>
      <c r="G94" s="30"/>
      <c r="H94" s="22"/>
      <c r="I94" s="40"/>
      <c r="J94" s="39"/>
    </row>
    <row r="95" spans="1:10" s="41" customFormat="1" ht="16.5" customHeight="1">
      <c r="A95" s="81" t="s">
        <v>8</v>
      </c>
      <c r="B95" s="82"/>
      <c r="C95" s="83"/>
      <c r="D95" s="70" t="s">
        <v>101</v>
      </c>
      <c r="E95" s="80"/>
      <c r="F95" s="3">
        <v>2800.5064700000003</v>
      </c>
      <c r="G95" s="45">
        <v>10.1</v>
      </c>
      <c r="H95" s="22" t="s">
        <v>31</v>
      </c>
      <c r="I95" s="40"/>
      <c r="J95" s="39"/>
    </row>
    <row r="96" spans="1:10" s="41" customFormat="1" ht="16.5" customHeight="1">
      <c r="A96" s="81" t="s">
        <v>9</v>
      </c>
      <c r="B96" s="82"/>
      <c r="C96" s="83"/>
      <c r="D96" s="70" t="s">
        <v>102</v>
      </c>
      <c r="E96" s="80"/>
      <c r="F96" s="3">
        <v>0</v>
      </c>
      <c r="G96" s="45">
        <v>0</v>
      </c>
      <c r="H96" s="22" t="s">
        <v>31</v>
      </c>
      <c r="I96" s="40"/>
      <c r="J96" s="39"/>
    </row>
    <row r="97" spans="1:10" s="41" customFormat="1" ht="18" customHeight="1">
      <c r="A97" s="81" t="s">
        <v>10</v>
      </c>
      <c r="B97" s="82"/>
      <c r="C97" s="83"/>
      <c r="D97" s="70" t="s">
        <v>103</v>
      </c>
      <c r="E97" s="80"/>
      <c r="F97" s="55">
        <v>43.03</v>
      </c>
      <c r="G97" s="54">
        <v>0.16</v>
      </c>
      <c r="H97" s="22" t="s">
        <v>31</v>
      </c>
      <c r="I97" s="40"/>
      <c r="J97" s="39"/>
    </row>
    <row r="98" spans="1:10" s="41" customFormat="1" ht="16.5" customHeight="1">
      <c r="A98" s="81" t="s">
        <v>11</v>
      </c>
      <c r="B98" s="82"/>
      <c r="C98" s="83">
        <v>0</v>
      </c>
      <c r="D98" s="70"/>
      <c r="E98" s="80"/>
      <c r="F98" s="3"/>
      <c r="G98" s="30"/>
      <c r="H98" s="22"/>
      <c r="I98" s="40"/>
      <c r="J98" s="39"/>
    </row>
    <row r="99" spans="1:10" s="41" customFormat="1" ht="16.5" customHeight="1">
      <c r="A99" s="81" t="s">
        <v>12</v>
      </c>
      <c r="B99" s="82"/>
      <c r="C99" s="83">
        <v>0</v>
      </c>
      <c r="D99" s="70" t="s">
        <v>104</v>
      </c>
      <c r="E99" s="80">
        <v>0</v>
      </c>
      <c r="F99" s="55">
        <v>0</v>
      </c>
      <c r="G99" s="54">
        <v>0</v>
      </c>
      <c r="H99" s="22" t="s">
        <v>31</v>
      </c>
      <c r="I99" s="40"/>
      <c r="J99" s="39"/>
    </row>
    <row r="100" spans="1:10" s="41" customFormat="1" ht="16.5" customHeight="1">
      <c r="A100" s="12" t="s">
        <v>106</v>
      </c>
      <c r="B100" s="13"/>
      <c r="C100" s="19"/>
      <c r="D100" s="84" t="s">
        <v>105</v>
      </c>
      <c r="E100" s="86"/>
      <c r="F100" s="2">
        <v>27721.756470000004</v>
      </c>
      <c r="G100" s="22" t="s">
        <v>31</v>
      </c>
      <c r="H100" s="22" t="s">
        <v>31</v>
      </c>
      <c r="I100" s="40"/>
      <c r="J100" s="39"/>
    </row>
    <row r="101" spans="1:10" s="41" customFormat="1" ht="16.5" customHeight="1">
      <c r="A101" s="14" t="s">
        <v>107</v>
      </c>
      <c r="B101" s="15"/>
      <c r="C101" s="20"/>
      <c r="D101" s="90"/>
      <c r="E101" s="91"/>
      <c r="F101" s="7"/>
      <c r="G101" s="34"/>
      <c r="H101" s="35"/>
      <c r="I101" s="40"/>
      <c r="J101" s="39"/>
    </row>
    <row r="102" spans="1:10" ht="12.75">
      <c r="A102" s="41" t="s">
        <v>3</v>
      </c>
      <c r="B102" s="41"/>
      <c r="C102" s="41"/>
      <c r="D102" s="80"/>
      <c r="E102" s="80"/>
      <c r="F102" s="41"/>
      <c r="J102" s="56"/>
    </row>
    <row r="103" spans="4:5" ht="12.75">
      <c r="D103" s="86"/>
      <c r="E103" s="86"/>
    </row>
    <row r="104" spans="4:5" ht="12.75">
      <c r="D104" s="86"/>
      <c r="E104" s="86"/>
    </row>
    <row r="105" spans="1:5" ht="12.75">
      <c r="A105" s="8" t="s">
        <v>110</v>
      </c>
      <c r="D105" s="86"/>
      <c r="E105" s="86"/>
    </row>
    <row r="106" spans="1:5" ht="12.75">
      <c r="A106" s="16" t="s">
        <v>118</v>
      </c>
      <c r="B106" s="16"/>
      <c r="C106" s="16" t="s">
        <v>111</v>
      </c>
      <c r="D106" s="86"/>
      <c r="E106" s="86"/>
    </row>
    <row r="107" spans="1:5" ht="12.75">
      <c r="A107" s="57" t="s">
        <v>135</v>
      </c>
      <c r="B107" s="16"/>
      <c r="C107" s="58" t="s">
        <v>138</v>
      </c>
      <c r="D107" s="86"/>
      <c r="E107" s="86"/>
    </row>
    <row r="108" spans="1:5" ht="12.75">
      <c r="A108" s="52"/>
      <c r="B108" s="9"/>
      <c r="C108" s="59"/>
      <c r="D108" s="49"/>
      <c r="E108" s="49"/>
    </row>
    <row r="109" spans="1:3" ht="12.75">
      <c r="A109" s="16" t="s">
        <v>124</v>
      </c>
      <c r="B109" s="16"/>
      <c r="C109" s="16" t="s">
        <v>111</v>
      </c>
    </row>
    <row r="110" spans="1:3" ht="12.75">
      <c r="A110" s="23" t="s">
        <v>133</v>
      </c>
      <c r="B110" s="16"/>
      <c r="C110" s="60" t="s">
        <v>132</v>
      </c>
    </row>
    <row r="111" spans="1:3" ht="12.75">
      <c r="A111" s="37"/>
      <c r="B111" s="36"/>
      <c r="C111" s="59"/>
    </row>
    <row r="112" spans="1:3" ht="12.75">
      <c r="A112" s="37"/>
      <c r="B112" s="38"/>
      <c r="C112" s="59"/>
    </row>
    <row r="113" spans="2:3" ht="12.75">
      <c r="B113" s="24"/>
      <c r="C113" s="25"/>
    </row>
    <row r="114" spans="1:5" ht="12.75">
      <c r="A114" s="52"/>
      <c r="B114" s="9"/>
      <c r="C114" s="59"/>
      <c r="D114" s="49"/>
      <c r="E114" s="49"/>
    </row>
    <row r="115" spans="1:5" ht="12.75">
      <c r="A115" s="52"/>
      <c r="B115" s="9"/>
      <c r="C115" s="59"/>
      <c r="D115" s="49"/>
      <c r="E115" s="49"/>
    </row>
    <row r="116" spans="1:5" ht="12.75">
      <c r="A116" s="52"/>
      <c r="B116" s="9"/>
      <c r="C116" s="59"/>
      <c r="D116" s="49"/>
      <c r="E116" s="49"/>
    </row>
    <row r="117" spans="1:5" ht="12.75">
      <c r="A117" s="52"/>
      <c r="B117" s="9"/>
      <c r="C117" s="9"/>
      <c r="D117" s="49"/>
      <c r="E117" s="49"/>
    </row>
    <row r="118" spans="4:5" ht="12.75">
      <c r="D118" s="86"/>
      <c r="E118" s="86"/>
    </row>
    <row r="119" spans="4:5" ht="12.75">
      <c r="D119" s="49"/>
      <c r="E119" s="49"/>
    </row>
    <row r="120" spans="1:8" ht="12.75">
      <c r="A120" s="92" t="s">
        <v>121</v>
      </c>
      <c r="B120" s="92"/>
      <c r="C120" s="9" t="s">
        <v>112</v>
      </c>
      <c r="E120" s="9" t="s">
        <v>120</v>
      </c>
      <c r="F120" s="9"/>
      <c r="G120" s="8"/>
      <c r="H120" s="8"/>
    </row>
    <row r="121" spans="3:6" ht="12.75">
      <c r="C121" s="17" t="s">
        <v>113</v>
      </c>
      <c r="D121" s="9"/>
      <c r="F121" s="9"/>
    </row>
    <row r="122" spans="3:6" ht="12.75">
      <c r="C122" s="9"/>
      <c r="D122" s="9"/>
      <c r="F122" s="9"/>
    </row>
    <row r="123" spans="1:6" ht="12.75">
      <c r="A123" s="62" t="s">
        <v>114</v>
      </c>
      <c r="B123" s="62"/>
      <c r="C123" s="9" t="s">
        <v>112</v>
      </c>
      <c r="D123" s="9"/>
      <c r="E123" s="9" t="s">
        <v>4</v>
      </c>
      <c r="F123" s="9"/>
    </row>
    <row r="124" spans="1:6" ht="12.75">
      <c r="A124" s="63"/>
      <c r="B124" s="61"/>
      <c r="C124" s="17" t="s">
        <v>113</v>
      </c>
      <c r="D124" s="9"/>
      <c r="F124" s="9"/>
    </row>
    <row r="125" ht="12.75">
      <c r="A125" s="63"/>
    </row>
    <row r="126" ht="12.75">
      <c r="A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63"/>
      <c r="B149" s="9"/>
      <c r="C149" s="9"/>
    </row>
    <row r="150" spans="1:3" ht="12.75">
      <c r="A150" s="63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</sheetData>
  <mergeCells count="134">
    <mergeCell ref="A14:H14"/>
    <mergeCell ref="D17:E17"/>
    <mergeCell ref="A20:C20"/>
    <mergeCell ref="A27:C27"/>
    <mergeCell ref="D20:E20"/>
    <mergeCell ref="A21:C21"/>
    <mergeCell ref="D21:E21"/>
    <mergeCell ref="D22:E22"/>
    <mergeCell ref="D26:E26"/>
    <mergeCell ref="A25:C25"/>
    <mergeCell ref="A16:C16"/>
    <mergeCell ref="A23:C23"/>
    <mergeCell ref="D16:E16"/>
    <mergeCell ref="A24:C24"/>
    <mergeCell ref="A17:C17"/>
    <mergeCell ref="D23:E23"/>
    <mergeCell ref="D24:E24"/>
    <mergeCell ref="D19:E19"/>
    <mergeCell ref="D18:E18"/>
    <mergeCell ref="D65:E65"/>
    <mergeCell ref="D63:E63"/>
    <mergeCell ref="A9:H9"/>
    <mergeCell ref="A5:H5"/>
    <mergeCell ref="A6:H6"/>
    <mergeCell ref="A7:H7"/>
    <mergeCell ref="A8:H8"/>
    <mergeCell ref="A10:H10"/>
    <mergeCell ref="D35:E35"/>
    <mergeCell ref="A26:C26"/>
    <mergeCell ref="A98:C98"/>
    <mergeCell ref="A96:C96"/>
    <mergeCell ref="D62:E62"/>
    <mergeCell ref="D54:E54"/>
    <mergeCell ref="D83:E83"/>
    <mergeCell ref="D78:E78"/>
    <mergeCell ref="D64:E64"/>
    <mergeCell ref="D56:E56"/>
    <mergeCell ref="D82:E82"/>
    <mergeCell ref="D81:E81"/>
    <mergeCell ref="D68:E68"/>
    <mergeCell ref="D69:E69"/>
    <mergeCell ref="D72:E72"/>
    <mergeCell ref="A120:B120"/>
    <mergeCell ref="D95:E95"/>
    <mergeCell ref="D84:E84"/>
    <mergeCell ref="D85:E85"/>
    <mergeCell ref="D86:E86"/>
    <mergeCell ref="A99:C99"/>
    <mergeCell ref="A93:C93"/>
    <mergeCell ref="A1:H1"/>
    <mergeCell ref="A2:H2"/>
    <mergeCell ref="A3:H3"/>
    <mergeCell ref="A4:H4"/>
    <mergeCell ref="D75:E75"/>
    <mergeCell ref="D105:E105"/>
    <mergeCell ref="D99:E99"/>
    <mergeCell ref="D74:E74"/>
    <mergeCell ref="D76:E76"/>
    <mergeCell ref="D77:E77"/>
    <mergeCell ref="D94:E94"/>
    <mergeCell ref="A94:C94"/>
    <mergeCell ref="A97:C97"/>
    <mergeCell ref="D88:E88"/>
    <mergeCell ref="D89:E89"/>
    <mergeCell ref="D96:E96"/>
    <mergeCell ref="D93:E93"/>
    <mergeCell ref="A95:C95"/>
    <mergeCell ref="A55:C55"/>
    <mergeCell ref="A61:C61"/>
    <mergeCell ref="A69:C69"/>
    <mergeCell ref="A68:C68"/>
    <mergeCell ref="A73:C73"/>
    <mergeCell ref="D58:E58"/>
    <mergeCell ref="D61:E61"/>
    <mergeCell ref="D57:E57"/>
    <mergeCell ref="D60:E60"/>
    <mergeCell ref="D66:E66"/>
    <mergeCell ref="D67:E67"/>
    <mergeCell ref="D73:E73"/>
    <mergeCell ref="D71:E71"/>
    <mergeCell ref="D70:E70"/>
    <mergeCell ref="D118:E118"/>
    <mergeCell ref="D107:E107"/>
    <mergeCell ref="D102:E102"/>
    <mergeCell ref="D100:E100"/>
    <mergeCell ref="D101:E101"/>
    <mergeCell ref="D103:E103"/>
    <mergeCell ref="D104:E104"/>
    <mergeCell ref="D106:E106"/>
    <mergeCell ref="D51:E51"/>
    <mergeCell ref="D50:E50"/>
    <mergeCell ref="D45:E45"/>
    <mergeCell ref="D46:E46"/>
    <mergeCell ref="D48:E48"/>
    <mergeCell ref="D49:E49"/>
    <mergeCell ref="D47:E47"/>
    <mergeCell ref="A37:C37"/>
    <mergeCell ref="D31:E31"/>
    <mergeCell ref="D32:E32"/>
    <mergeCell ref="D33:E33"/>
    <mergeCell ref="D34:E34"/>
    <mergeCell ref="D36:E36"/>
    <mergeCell ref="A29:C29"/>
    <mergeCell ref="D98:E98"/>
    <mergeCell ref="D79:E79"/>
    <mergeCell ref="D90:E90"/>
    <mergeCell ref="D91:E91"/>
    <mergeCell ref="D80:E80"/>
    <mergeCell ref="D87:E87"/>
    <mergeCell ref="D97:E97"/>
    <mergeCell ref="D92:E92"/>
    <mergeCell ref="D44:E44"/>
    <mergeCell ref="D25:E25"/>
    <mergeCell ref="D39:E39"/>
    <mergeCell ref="D37:E37"/>
    <mergeCell ref="D42:E42"/>
    <mergeCell ref="D27:E27"/>
    <mergeCell ref="D28:E28"/>
    <mergeCell ref="D29:E29"/>
    <mergeCell ref="D41:E41"/>
    <mergeCell ref="A11:H11"/>
    <mergeCell ref="A12:H12"/>
    <mergeCell ref="A13:H13"/>
    <mergeCell ref="D43:E43"/>
    <mergeCell ref="D40:E40"/>
    <mergeCell ref="A30:C30"/>
    <mergeCell ref="A18:C18"/>
    <mergeCell ref="A19:C19"/>
    <mergeCell ref="D38:E38"/>
    <mergeCell ref="D30:E30"/>
    <mergeCell ref="D52:E52"/>
    <mergeCell ref="D53:E53"/>
    <mergeCell ref="D55:E55"/>
    <mergeCell ref="D59:E59"/>
  </mergeCells>
  <printOptions/>
  <pageMargins left="0.52" right="0.26" top="0.3937007874015748" bottom="0.1968503937007874" header="0.31496062992125984" footer="0.11811023622047245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1</cp:lastModifiedBy>
  <cp:lastPrinted>2007-07-09T14:44:23Z</cp:lastPrinted>
  <dcterms:created xsi:type="dcterms:W3CDTF">2003-04-25T05:37:48Z</dcterms:created>
  <dcterms:modified xsi:type="dcterms:W3CDTF">2007-07-11T13:57:53Z</dcterms:modified>
  <cp:category/>
  <cp:version/>
  <cp:contentType/>
  <cp:contentStatus/>
</cp:coreProperties>
</file>