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8340" activeTab="0"/>
  </bookViews>
  <sheets>
    <sheet name="стр.1_2" sheetId="1" r:id="rId1"/>
  </sheets>
  <definedNames>
    <definedName name="_xlnm.Print_Area" localSheetId="0">'стр.1_2'!$A$1:$DC$61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<sst xmlns="http://schemas.openxmlformats.org/spreadsheetml/2006/main" count="133" uniqueCount="96">
  <si>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</si>
  <si>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</si>
  <si>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</si>
  <si>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</si>
  <si>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</si>
  <si>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</si>
  <si>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</si>
  <si>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</si>
  <si>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</si>
  <si>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</si>
  <si>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</si>
  <si>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</si>
  <si>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</si>
  <si>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</si>
  <si>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</si>
  <si>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</si>
  <si>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</si>
  <si>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</si>
  <si>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</si>
  <si>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</si>
  <si>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</si>
  <si>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</si>
  <si>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</si>
  <si>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</si>
  <si>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</si>
  <si>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</si>
  <si>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</si>
  <si>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</si>
  <si>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</si>
  <si>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</si>
  <si>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</si>
  <si>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</si>
  <si>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</si>
  <si>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</si>
  <si>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</si>
  <si>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</si>
  <si>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</si>
  <si>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</si>
  <si>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</si>
  <si>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</si>
  <si>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</si>
  <si>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</si>
  <si>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</si>
  <si>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</si>
  <si>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</si>
  <si>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</si>
  <si>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</si>
  <si>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</si>
  <si>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</si>
  <si>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</si>
  <si>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</si>
  <si>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</si>
  <si>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</si>
  <si>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</si>
  <si>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</si>
  <si>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</si>
  <si>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</si>
  <si>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</si>
  <si>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</si>
  <si>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</si>
  <si>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</si>
  <si>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</si>
  <si>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t>январь-июнь</t>
  </si>
  <si>
    <t>7</t>
  </si>
  <si>
    <t>07</t>
  </si>
  <si>
    <t>06</t>
  </si>
  <si>
    <t>30</t>
  </si>
  <si>
    <t>ООО "Управляющая компания "АГАНА"</t>
  </si>
  <si>
    <t>управление инвестиционными фондами</t>
  </si>
  <si>
    <t>Единица измерения: тыс. руб.</t>
  </si>
  <si>
    <t>55220220</t>
  </si>
  <si>
    <t>7706219982</t>
  </si>
  <si>
    <t>65</t>
  </si>
  <si>
    <t>16</t>
  </si>
  <si>
    <t>65.23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</si>
  <si>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</si>
  <si>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</si>
  <si>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</si>
  <si>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</si>
  <si>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</si>
  <si>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</si>
  <si>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</si>
  <si>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</si>
  <si>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</si>
  <si>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</si>
  <si>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</si>
  <si>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</si>
  <si>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</si>
  <si>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</si>
  <si>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</si>
  <si>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</si>
  <si>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</si>
  <si>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Гелюта И.Ф.</t>
  </si>
  <si>
    <t>Челыхова Е.А.</t>
  </si>
  <si>
    <t>20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</si>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</sst>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0"/>
  <sheetViews>
    <sheetView tabSelected="1" view="pageBreakPreview" zoomScaleSheetLayoutView="100" workbookViewId="0" topLeftCell="A10">
      <selection activeCell="BP37" sqref="BP37:CF38"/>
    </sheetView>
  </sheetViews>
  <sheetFormatPr defaultColWidth="9.00390625" defaultRowHeight="12.75"/>
  <cols>
    <col min="1" max="16384" width="0.875" style="1" customWidth="1"/>
  </cols>
  <sheetData>
    <row r="1" spans="1:107" ht="15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</row>
    <row r="2" spans="41:67" ht="12.75">
      <c r="AO2" s="8" t="s">
        <v>59</v>
      </c>
      <c r="AP2" s="35" t="s">
        <v>62</v>
      </c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68">
        <v>200</v>
      </c>
      <c r="BH2" s="68"/>
      <c r="BI2" s="68"/>
      <c r="BJ2" s="68"/>
      <c r="BK2" s="68"/>
      <c r="BL2" s="35" t="s">
        <v>63</v>
      </c>
      <c r="BM2" s="35"/>
      <c r="BN2" s="35"/>
      <c r="BO2" s="1" t="s">
        <v>27</v>
      </c>
    </row>
    <row r="3" spans="90:107" ht="13.5" thickBot="1">
      <c r="CL3" s="15" t="s">
        <v>28</v>
      </c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8"/>
    </row>
    <row r="4" spans="87:107" ht="12.75">
      <c r="CI4" s="8" t="s">
        <v>41</v>
      </c>
      <c r="CL4" s="69" t="s">
        <v>42</v>
      </c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1"/>
    </row>
    <row r="5" spans="87:107" ht="12.75">
      <c r="CI5" s="8" t="s">
        <v>29</v>
      </c>
      <c r="CL5" s="28" t="s">
        <v>64</v>
      </c>
      <c r="CM5" s="26"/>
      <c r="CN5" s="26"/>
      <c r="CO5" s="26"/>
      <c r="CP5" s="26"/>
      <c r="CQ5" s="27"/>
      <c r="CR5" s="25" t="s">
        <v>65</v>
      </c>
      <c r="CS5" s="26"/>
      <c r="CT5" s="26"/>
      <c r="CU5" s="26"/>
      <c r="CV5" s="26"/>
      <c r="CW5" s="27"/>
      <c r="CX5" s="25" t="s">
        <v>66</v>
      </c>
      <c r="CY5" s="26"/>
      <c r="CZ5" s="26"/>
      <c r="DA5" s="26"/>
      <c r="DB5" s="26"/>
      <c r="DC5" s="29"/>
    </row>
    <row r="6" spans="1:107" ht="12.75">
      <c r="A6" s="1" t="s">
        <v>30</v>
      </c>
      <c r="N6" s="22" t="s">
        <v>67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CI6" s="8" t="s">
        <v>31</v>
      </c>
      <c r="CL6" s="28" t="s">
        <v>70</v>
      </c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9"/>
    </row>
    <row r="7" spans="1:107" ht="12.75">
      <c r="A7" s="1" t="s">
        <v>32</v>
      </c>
      <c r="CI7" s="8" t="s">
        <v>33</v>
      </c>
      <c r="CL7" s="28" t="s">
        <v>71</v>
      </c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9"/>
    </row>
    <row r="8" spans="1:107" ht="12.75">
      <c r="A8" s="1" t="s">
        <v>34</v>
      </c>
      <c r="S8" s="22" t="s">
        <v>68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CI8" s="8" t="s">
        <v>35</v>
      </c>
      <c r="CL8" s="28" t="s">
        <v>74</v>
      </c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9"/>
    </row>
    <row r="9" spans="1:107" ht="12.75">
      <c r="A9" s="1" t="s">
        <v>36</v>
      </c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CL9" s="31" t="s">
        <v>72</v>
      </c>
      <c r="CM9" s="32"/>
      <c r="CN9" s="32"/>
      <c r="CO9" s="32"/>
      <c r="CP9" s="32"/>
      <c r="CQ9" s="32"/>
      <c r="CR9" s="32"/>
      <c r="CS9" s="32"/>
      <c r="CT9" s="33"/>
      <c r="CU9" s="37" t="s">
        <v>73</v>
      </c>
      <c r="CV9" s="32"/>
      <c r="CW9" s="32"/>
      <c r="CX9" s="32"/>
      <c r="CY9" s="32"/>
      <c r="CZ9" s="32"/>
      <c r="DA9" s="32"/>
      <c r="DB9" s="32"/>
      <c r="DC9" s="38"/>
    </row>
    <row r="10" spans="1:107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CI10" s="8" t="s">
        <v>37</v>
      </c>
      <c r="CL10" s="34"/>
      <c r="CM10" s="35"/>
      <c r="CN10" s="35"/>
      <c r="CO10" s="35"/>
      <c r="CP10" s="35"/>
      <c r="CQ10" s="35"/>
      <c r="CR10" s="35"/>
      <c r="CS10" s="35"/>
      <c r="CT10" s="36"/>
      <c r="CU10" s="39"/>
      <c r="CV10" s="35"/>
      <c r="CW10" s="35"/>
      <c r="CX10" s="35"/>
      <c r="CY10" s="35"/>
      <c r="CZ10" s="35"/>
      <c r="DA10" s="35"/>
      <c r="DB10" s="35"/>
      <c r="DC10" s="40"/>
    </row>
    <row r="11" spans="1:107" ht="13.5" thickBot="1">
      <c r="A11" s="1" t="s">
        <v>69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CI11" s="8" t="s">
        <v>38</v>
      </c>
      <c r="CL11" s="72" t="s">
        <v>39</v>
      </c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4"/>
    </row>
    <row r="15" spans="1:107" ht="12.75">
      <c r="A15" s="16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17"/>
      <c r="BP15" s="41" t="s">
        <v>2</v>
      </c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1" t="s">
        <v>3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3"/>
    </row>
    <row r="16" spans="1:107" ht="12.75">
      <c r="A16" s="16" t="s">
        <v>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17"/>
      <c r="BF16" s="16" t="s">
        <v>1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44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44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6"/>
    </row>
    <row r="17" spans="1:107" ht="13.5" thickBot="1">
      <c r="A17" s="16">
        <v>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17"/>
      <c r="BF17" s="15">
        <v>2</v>
      </c>
      <c r="BG17" s="47"/>
      <c r="BH17" s="47"/>
      <c r="BI17" s="47"/>
      <c r="BJ17" s="47"/>
      <c r="BK17" s="47"/>
      <c r="BL17" s="47"/>
      <c r="BM17" s="47"/>
      <c r="BN17" s="47"/>
      <c r="BO17" s="48"/>
      <c r="BP17" s="15">
        <v>3</v>
      </c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8"/>
      <c r="CG17" s="15">
        <v>4</v>
      </c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8"/>
    </row>
    <row r="18" spans="1:107" ht="12.75">
      <c r="A18" s="4"/>
      <c r="B18" s="5"/>
      <c r="C18" s="5"/>
      <c r="D18" s="64" t="s">
        <v>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54" t="s">
        <v>75</v>
      </c>
      <c r="BG18" s="55"/>
      <c r="BH18" s="55"/>
      <c r="BI18" s="55"/>
      <c r="BJ18" s="55"/>
      <c r="BK18" s="55"/>
      <c r="BL18" s="55"/>
      <c r="BM18" s="55"/>
      <c r="BN18" s="55"/>
      <c r="BO18" s="56"/>
      <c r="BP18" s="57">
        <v>35363</v>
      </c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9"/>
      <c r="CG18" s="57">
        <v>21776</v>
      </c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62"/>
    </row>
    <row r="19" spans="1:107" ht="39.75" customHeight="1">
      <c r="A19" s="6"/>
      <c r="B19" s="53" t="s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7"/>
      <c r="BF19" s="34"/>
      <c r="BG19" s="35"/>
      <c r="BH19" s="35"/>
      <c r="BI19" s="35"/>
      <c r="BJ19" s="35"/>
      <c r="BK19" s="35"/>
      <c r="BL19" s="35"/>
      <c r="BM19" s="35"/>
      <c r="BN19" s="35"/>
      <c r="BO19" s="36"/>
      <c r="BP19" s="60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61"/>
      <c r="CG19" s="60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63"/>
    </row>
    <row r="20" spans="1:107" ht="12.75">
      <c r="A20" s="6"/>
      <c r="B20" s="65" t="s">
        <v>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34" t="s">
        <v>76</v>
      </c>
      <c r="BG20" s="35"/>
      <c r="BH20" s="35"/>
      <c r="BI20" s="35"/>
      <c r="BJ20" s="35"/>
      <c r="BK20" s="35"/>
      <c r="BL20" s="35"/>
      <c r="BM20" s="35"/>
      <c r="BN20" s="35"/>
      <c r="BO20" s="36"/>
      <c r="BP20" s="49" t="s">
        <v>25</v>
      </c>
      <c r="BQ20" s="5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1" t="s">
        <v>26</v>
      </c>
      <c r="CF20" s="66"/>
      <c r="CG20" s="49" t="s">
        <v>25</v>
      </c>
      <c r="CH20" s="5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51" t="s">
        <v>26</v>
      </c>
      <c r="DC20" s="52"/>
    </row>
    <row r="21" spans="1:107" ht="12.75">
      <c r="A21" s="6"/>
      <c r="B21" s="65" t="s">
        <v>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34" t="s">
        <v>77</v>
      </c>
      <c r="BG21" s="35"/>
      <c r="BH21" s="35"/>
      <c r="BI21" s="35"/>
      <c r="BJ21" s="35"/>
      <c r="BK21" s="35"/>
      <c r="BL21" s="35"/>
      <c r="BM21" s="35"/>
      <c r="BN21" s="35"/>
      <c r="BO21" s="36"/>
      <c r="BP21" s="60">
        <f>BP18</f>
        <v>35363</v>
      </c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61"/>
      <c r="CG21" s="60">
        <f>CG18</f>
        <v>21776</v>
      </c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63"/>
    </row>
    <row r="22" spans="1:107" ht="12.75">
      <c r="A22" s="6"/>
      <c r="B22" s="65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34" t="s">
        <v>78</v>
      </c>
      <c r="BG22" s="35"/>
      <c r="BH22" s="35"/>
      <c r="BI22" s="35"/>
      <c r="BJ22" s="35"/>
      <c r="BK22" s="35"/>
      <c r="BL22" s="35"/>
      <c r="BM22" s="35"/>
      <c r="BN22" s="35"/>
      <c r="BO22" s="36"/>
      <c r="BP22" s="49" t="s">
        <v>25</v>
      </c>
      <c r="BQ22" s="5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1" t="s">
        <v>26</v>
      </c>
      <c r="CF22" s="66"/>
      <c r="CG22" s="49" t="s">
        <v>25</v>
      </c>
      <c r="CH22" s="5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51" t="s">
        <v>26</v>
      </c>
      <c r="DC22" s="52"/>
    </row>
    <row r="23" spans="1:107" ht="12.75">
      <c r="A23" s="6"/>
      <c r="B23" s="65" t="s">
        <v>10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34" t="s">
        <v>79</v>
      </c>
      <c r="BG23" s="35"/>
      <c r="BH23" s="35"/>
      <c r="BI23" s="35"/>
      <c r="BJ23" s="35"/>
      <c r="BK23" s="35"/>
      <c r="BL23" s="35"/>
      <c r="BM23" s="35"/>
      <c r="BN23" s="35"/>
      <c r="BO23" s="36"/>
      <c r="BP23" s="49" t="s">
        <v>25</v>
      </c>
      <c r="BQ23" s="50"/>
      <c r="BR23" s="30">
        <v>20659</v>
      </c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51" t="s">
        <v>26</v>
      </c>
      <c r="CF23" s="66"/>
      <c r="CG23" s="49" t="s">
        <v>25</v>
      </c>
      <c r="CH23" s="50"/>
      <c r="CI23" s="30">
        <v>18775</v>
      </c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51" t="s">
        <v>26</v>
      </c>
      <c r="DC23" s="52"/>
    </row>
    <row r="24" spans="1:107" ht="12.75">
      <c r="A24" s="6"/>
      <c r="B24" s="65" t="s">
        <v>11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34" t="s">
        <v>80</v>
      </c>
      <c r="BG24" s="35"/>
      <c r="BH24" s="35"/>
      <c r="BI24" s="35"/>
      <c r="BJ24" s="35"/>
      <c r="BK24" s="35"/>
      <c r="BL24" s="35"/>
      <c r="BM24" s="35"/>
      <c r="BN24" s="35"/>
      <c r="BO24" s="36"/>
      <c r="BP24" s="60">
        <f>BP21-BR23</f>
        <v>14704</v>
      </c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61"/>
      <c r="CG24" s="60">
        <f>CG21-CI23</f>
        <v>3001</v>
      </c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63"/>
    </row>
    <row r="25" spans="1:107" ht="12.75">
      <c r="A25" s="4"/>
      <c r="B25" s="5"/>
      <c r="C25" s="5"/>
      <c r="D25" s="64" t="s">
        <v>12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31" t="s">
        <v>81</v>
      </c>
      <c r="BG25" s="32"/>
      <c r="BH25" s="32"/>
      <c r="BI25" s="32"/>
      <c r="BJ25" s="32"/>
      <c r="BK25" s="32"/>
      <c r="BL25" s="32"/>
      <c r="BM25" s="32"/>
      <c r="BN25" s="32"/>
      <c r="BO25" s="33"/>
      <c r="BP25" s="15">
        <v>216</v>
      </c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8"/>
      <c r="CG25" s="15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75"/>
    </row>
    <row r="26" spans="1:107" ht="12.75">
      <c r="A26" s="6"/>
      <c r="B26" s="53" t="s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7"/>
      <c r="BF26" s="34"/>
      <c r="BG26" s="35"/>
      <c r="BH26" s="35"/>
      <c r="BI26" s="35"/>
      <c r="BJ26" s="35"/>
      <c r="BK26" s="35"/>
      <c r="BL26" s="35"/>
      <c r="BM26" s="35"/>
      <c r="BN26" s="35"/>
      <c r="BO26" s="36"/>
      <c r="BP26" s="60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61"/>
      <c r="CG26" s="60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63"/>
    </row>
    <row r="27" spans="1:107" ht="12.75">
      <c r="A27" s="6"/>
      <c r="B27" s="65" t="s">
        <v>14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34" t="s">
        <v>82</v>
      </c>
      <c r="BG27" s="35"/>
      <c r="BH27" s="35"/>
      <c r="BI27" s="35"/>
      <c r="BJ27" s="35"/>
      <c r="BK27" s="35"/>
      <c r="BL27" s="35"/>
      <c r="BM27" s="35"/>
      <c r="BN27" s="35"/>
      <c r="BO27" s="36"/>
      <c r="BP27" s="49" t="s">
        <v>25</v>
      </c>
      <c r="BQ27" s="50"/>
      <c r="BR27" s="30">
        <v>6</v>
      </c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51" t="s">
        <v>26</v>
      </c>
      <c r="CF27" s="66"/>
      <c r="CG27" s="49" t="s">
        <v>25</v>
      </c>
      <c r="CH27" s="5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51" t="s">
        <v>26</v>
      </c>
      <c r="DC27" s="52"/>
    </row>
    <row r="28" spans="1:107" ht="12.75">
      <c r="A28" s="6"/>
      <c r="B28" s="65" t="s">
        <v>15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34" t="s">
        <v>83</v>
      </c>
      <c r="BG28" s="35"/>
      <c r="BH28" s="35"/>
      <c r="BI28" s="35"/>
      <c r="BJ28" s="35"/>
      <c r="BK28" s="35"/>
      <c r="BL28" s="35"/>
      <c r="BM28" s="35"/>
      <c r="BN28" s="35"/>
      <c r="BO28" s="36"/>
      <c r="BP28" s="60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61"/>
      <c r="CG28" s="60">
        <v>89</v>
      </c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63"/>
    </row>
    <row r="29" spans="1:107" ht="12.75">
      <c r="A29" s="6"/>
      <c r="B29" s="65" t="s">
        <v>60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34" t="s">
        <v>84</v>
      </c>
      <c r="BG29" s="35"/>
      <c r="BH29" s="35"/>
      <c r="BI29" s="35"/>
      <c r="BJ29" s="35"/>
      <c r="BK29" s="35"/>
      <c r="BL29" s="35"/>
      <c r="BM29" s="35"/>
      <c r="BN29" s="35"/>
      <c r="BO29" s="36"/>
      <c r="BP29" s="60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61"/>
      <c r="CG29" s="60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63"/>
    </row>
    <row r="30" spans="1:107" ht="12.75">
      <c r="A30" s="6"/>
      <c r="B30" s="65" t="s">
        <v>61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34" t="s">
        <v>85</v>
      </c>
      <c r="BG30" s="35"/>
      <c r="BH30" s="35"/>
      <c r="BI30" s="35"/>
      <c r="BJ30" s="35"/>
      <c r="BK30" s="35"/>
      <c r="BL30" s="35"/>
      <c r="BM30" s="35"/>
      <c r="BN30" s="35"/>
      <c r="BO30" s="36"/>
      <c r="BP30" s="49" t="s">
        <v>25</v>
      </c>
      <c r="BQ30" s="50"/>
      <c r="BR30" s="30">
        <v>3310</v>
      </c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51" t="s">
        <v>26</v>
      </c>
      <c r="CF30" s="66"/>
      <c r="CG30" s="49" t="s">
        <v>25</v>
      </c>
      <c r="CH30" s="50"/>
      <c r="CI30" s="30">
        <v>78</v>
      </c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51" t="s">
        <v>26</v>
      </c>
      <c r="DC30" s="52"/>
    </row>
    <row r="31" spans="1:107" ht="12.75">
      <c r="A31" s="2"/>
      <c r="B31" s="3"/>
      <c r="C31" s="3"/>
      <c r="D31" s="76" t="s">
        <v>16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28" t="s">
        <v>86</v>
      </c>
      <c r="BG31" s="26"/>
      <c r="BH31" s="26"/>
      <c r="BI31" s="26"/>
      <c r="BJ31" s="26"/>
      <c r="BK31" s="26"/>
      <c r="BL31" s="26"/>
      <c r="BM31" s="26"/>
      <c r="BN31" s="26"/>
      <c r="BO31" s="27"/>
      <c r="BP31" s="16">
        <f>BP24+BP25-BR27-BR30</f>
        <v>11604</v>
      </c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17"/>
      <c r="CG31" s="16">
        <f>CG24+CG28-CI30</f>
        <v>3012</v>
      </c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77"/>
    </row>
    <row r="32" spans="1:107" ht="12.75">
      <c r="A32" s="6"/>
      <c r="B32" s="65" t="s">
        <v>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34" t="s">
        <v>87</v>
      </c>
      <c r="BG32" s="35"/>
      <c r="BH32" s="35"/>
      <c r="BI32" s="35"/>
      <c r="BJ32" s="35"/>
      <c r="BK32" s="35"/>
      <c r="BL32" s="35"/>
      <c r="BM32" s="35"/>
      <c r="BN32" s="35"/>
      <c r="BO32" s="36"/>
      <c r="BP32" s="60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61"/>
      <c r="CG32" s="60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63"/>
    </row>
    <row r="33" spans="1:107" ht="12.75">
      <c r="A33" s="6"/>
      <c r="B33" s="65" t="s">
        <v>18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34" t="s">
        <v>88</v>
      </c>
      <c r="BG33" s="35"/>
      <c r="BH33" s="35"/>
      <c r="BI33" s="35"/>
      <c r="BJ33" s="35"/>
      <c r="BK33" s="35"/>
      <c r="BL33" s="35"/>
      <c r="BM33" s="35"/>
      <c r="BN33" s="35"/>
      <c r="BO33" s="36"/>
      <c r="BP33" s="60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61"/>
      <c r="CG33" s="60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63"/>
    </row>
    <row r="34" spans="1:107" ht="12.75">
      <c r="A34" s="6"/>
      <c r="B34" s="65" t="s">
        <v>19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34" t="s">
        <v>89</v>
      </c>
      <c r="BG34" s="35"/>
      <c r="BH34" s="35"/>
      <c r="BI34" s="35"/>
      <c r="BJ34" s="35"/>
      <c r="BK34" s="35"/>
      <c r="BL34" s="35"/>
      <c r="BM34" s="35"/>
      <c r="BN34" s="35"/>
      <c r="BO34" s="36"/>
      <c r="BP34" s="49" t="s">
        <v>25</v>
      </c>
      <c r="BQ34" s="50"/>
      <c r="BR34" s="30">
        <v>3411</v>
      </c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51" t="s">
        <v>26</v>
      </c>
      <c r="CF34" s="66"/>
      <c r="CG34" s="49" t="s">
        <v>25</v>
      </c>
      <c r="CH34" s="50"/>
      <c r="CI34" s="30">
        <v>704</v>
      </c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51" t="s">
        <v>26</v>
      </c>
      <c r="DC34" s="52"/>
    </row>
    <row r="35" spans="1:107" ht="12.75">
      <c r="A35" s="6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34"/>
      <c r="BG35" s="35"/>
      <c r="BH35" s="35"/>
      <c r="BI35" s="35"/>
      <c r="BJ35" s="35"/>
      <c r="BK35" s="35"/>
      <c r="BL35" s="35"/>
      <c r="BM35" s="35"/>
      <c r="BN35" s="35"/>
      <c r="BO35" s="36"/>
      <c r="BP35" s="60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61"/>
      <c r="CG35" s="60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63"/>
    </row>
    <row r="36" spans="1:107" ht="12.75">
      <c r="A36" s="2"/>
      <c r="B36" s="3"/>
      <c r="C36" s="3"/>
      <c r="D36" s="76" t="s">
        <v>20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28" t="s">
        <v>90</v>
      </c>
      <c r="BG36" s="26"/>
      <c r="BH36" s="26"/>
      <c r="BI36" s="26"/>
      <c r="BJ36" s="26"/>
      <c r="BK36" s="26"/>
      <c r="BL36" s="26"/>
      <c r="BM36" s="26"/>
      <c r="BN36" s="26"/>
      <c r="BO36" s="27"/>
      <c r="BP36" s="16">
        <f>BP31-BR34</f>
        <v>8193</v>
      </c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17"/>
      <c r="CG36" s="15">
        <f>CG31-CI34</f>
        <v>2308</v>
      </c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75"/>
    </row>
    <row r="37" spans="1:107" ht="12.75">
      <c r="A37" s="4"/>
      <c r="B37" s="78" t="s">
        <v>21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31" t="s">
        <v>91</v>
      </c>
      <c r="BG37" s="32"/>
      <c r="BH37" s="32"/>
      <c r="BI37" s="32"/>
      <c r="BJ37" s="32"/>
      <c r="BK37" s="32"/>
      <c r="BL37" s="32"/>
      <c r="BM37" s="32"/>
      <c r="BN37" s="32"/>
      <c r="BO37" s="33"/>
      <c r="BP37" s="15">
        <v>626</v>
      </c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80"/>
      <c r="CH37" s="81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18"/>
      <c r="DC37" s="19"/>
    </row>
    <row r="38" spans="1:107" ht="12.75">
      <c r="A38" s="6"/>
      <c r="B38" s="79" t="s">
        <v>22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34"/>
      <c r="BG38" s="35"/>
      <c r="BH38" s="35"/>
      <c r="BI38" s="35"/>
      <c r="BJ38" s="35"/>
      <c r="BK38" s="35"/>
      <c r="BL38" s="35"/>
      <c r="BM38" s="35"/>
      <c r="BN38" s="35"/>
      <c r="BO38" s="36"/>
      <c r="BP38" s="60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0" t="s">
        <v>25</v>
      </c>
      <c r="CH38" s="21"/>
      <c r="CI38" s="22">
        <v>19</v>
      </c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3" t="s">
        <v>26</v>
      </c>
      <c r="DC38" s="24"/>
    </row>
    <row r="39" spans="1:107" ht="12.75">
      <c r="A39" s="6"/>
      <c r="B39" s="65" t="s">
        <v>23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34"/>
      <c r="BG39" s="35"/>
      <c r="BH39" s="35"/>
      <c r="BI39" s="35"/>
      <c r="BJ39" s="35"/>
      <c r="BK39" s="35"/>
      <c r="BL39" s="35"/>
      <c r="BM39" s="35"/>
      <c r="BN39" s="35"/>
      <c r="BO39" s="36"/>
      <c r="BP39" s="60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61"/>
      <c r="CG39" s="60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63"/>
    </row>
    <row r="40" spans="1:107" ht="14.25" customHeight="1" thickBot="1">
      <c r="A40" s="6"/>
      <c r="B40" s="90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1"/>
      <c r="BF40" s="82"/>
      <c r="BG40" s="83"/>
      <c r="BH40" s="83"/>
      <c r="BI40" s="83"/>
      <c r="BJ40" s="83"/>
      <c r="BK40" s="83"/>
      <c r="BL40" s="83"/>
      <c r="BM40" s="83"/>
      <c r="BN40" s="83"/>
      <c r="BO40" s="84"/>
      <c r="BP40" s="85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7"/>
      <c r="CG40" s="85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8"/>
    </row>
    <row r="42" ht="12.75">
      <c r="DC42" s="8" t="s">
        <v>58</v>
      </c>
    </row>
    <row r="43" spans="1:107" ht="13.5">
      <c r="A43" s="89" t="s">
        <v>43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</row>
    <row r="45" spans="1:107" ht="12.75">
      <c r="A45" s="16" t="s">
        <v>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17"/>
      <c r="AJ45" s="16" t="s">
        <v>2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17"/>
      <c r="BP45" s="16" t="s">
        <v>3</v>
      </c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17"/>
    </row>
    <row r="46" spans="1:107" ht="12.75">
      <c r="A46" s="16" t="s">
        <v>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17"/>
      <c r="AC46" s="16" t="s">
        <v>1</v>
      </c>
      <c r="AD46" s="30"/>
      <c r="AE46" s="30"/>
      <c r="AF46" s="30"/>
      <c r="AG46" s="30"/>
      <c r="AH46" s="30"/>
      <c r="AI46" s="17"/>
      <c r="AJ46" s="16" t="s">
        <v>44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17"/>
      <c r="AZ46" s="16" t="s">
        <v>45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17"/>
      <c r="BP46" s="16" t="s">
        <v>44</v>
      </c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17"/>
      <c r="CJ46" s="16" t="s">
        <v>45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17"/>
    </row>
    <row r="47" spans="1:107" ht="13.5" thickBot="1">
      <c r="A47" s="16">
        <v>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17"/>
      <c r="AC47" s="92">
        <v>2</v>
      </c>
      <c r="AD47" s="92"/>
      <c r="AE47" s="92"/>
      <c r="AF47" s="92"/>
      <c r="AG47" s="92"/>
      <c r="AH47" s="92"/>
      <c r="AI47" s="92"/>
      <c r="AJ47" s="92">
        <v>3</v>
      </c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>
        <v>4</v>
      </c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15">
        <v>5</v>
      </c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8"/>
      <c r="CJ47" s="15">
        <v>6</v>
      </c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8"/>
    </row>
    <row r="48" spans="1:107" ht="66" customHeight="1">
      <c r="A48" s="11"/>
      <c r="B48" s="97" t="s">
        <v>46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/>
      <c r="AD48" s="99"/>
      <c r="AE48" s="99"/>
      <c r="AF48" s="99"/>
      <c r="AG48" s="99"/>
      <c r="AH48" s="99"/>
      <c r="AI48" s="99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93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5"/>
      <c r="CJ48" s="93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6"/>
    </row>
    <row r="49" spans="1:107" ht="25.5" customHeight="1">
      <c r="A49" s="11"/>
      <c r="B49" s="97" t="s">
        <v>47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102"/>
      <c r="AD49" s="103"/>
      <c r="AE49" s="103"/>
      <c r="AF49" s="103"/>
      <c r="AG49" s="103"/>
      <c r="AH49" s="103"/>
      <c r="AI49" s="103"/>
      <c r="AJ49" s="101">
        <v>29235</v>
      </c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6">
        <v>13475</v>
      </c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17"/>
      <c r="CJ49" s="16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77"/>
    </row>
    <row r="50" spans="1:107" ht="66" customHeight="1">
      <c r="A50" s="11"/>
      <c r="B50" s="97" t="s">
        <v>48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2"/>
      <c r="AC50" s="102"/>
      <c r="AD50" s="103"/>
      <c r="AE50" s="103"/>
      <c r="AF50" s="103"/>
      <c r="AG50" s="103"/>
      <c r="AH50" s="103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6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17"/>
      <c r="CJ50" s="16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77"/>
    </row>
    <row r="51" spans="1:107" ht="39" customHeight="1">
      <c r="A51" s="11"/>
      <c r="B51" s="97" t="s">
        <v>49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12"/>
      <c r="AC51" s="102"/>
      <c r="AD51" s="103"/>
      <c r="AE51" s="103"/>
      <c r="AF51" s="103"/>
      <c r="AG51" s="103"/>
      <c r="AH51" s="103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6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17"/>
      <c r="CJ51" s="16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77"/>
    </row>
    <row r="52" spans="1:107" ht="25.5" customHeight="1">
      <c r="A52" s="11"/>
      <c r="B52" s="97" t="s">
        <v>50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12"/>
      <c r="AC52" s="102"/>
      <c r="AD52" s="103"/>
      <c r="AE52" s="103"/>
      <c r="AF52" s="103"/>
      <c r="AG52" s="103"/>
      <c r="AH52" s="103"/>
      <c r="AI52" s="103"/>
      <c r="AJ52" s="101" t="s">
        <v>52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6" t="s">
        <v>52</v>
      </c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17"/>
      <c r="CJ52" s="16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77"/>
    </row>
    <row r="53" spans="1:107" ht="64.5" customHeight="1">
      <c r="A53" s="11"/>
      <c r="B53" s="97" t="s">
        <v>51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12"/>
      <c r="AC53" s="102"/>
      <c r="AD53" s="103"/>
      <c r="AE53" s="103"/>
      <c r="AF53" s="103"/>
      <c r="AG53" s="103"/>
      <c r="AH53" s="103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6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17"/>
      <c r="CJ53" s="16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77"/>
    </row>
    <row r="54" spans="1:107" ht="13.5" thickBot="1">
      <c r="A54" s="1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12"/>
      <c r="AC54" s="107"/>
      <c r="AD54" s="108"/>
      <c r="AE54" s="108"/>
      <c r="AF54" s="108"/>
      <c r="AG54" s="108"/>
      <c r="AH54" s="108"/>
      <c r="AI54" s="108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4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11"/>
      <c r="CJ54" s="104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6"/>
    </row>
    <row r="57" spans="1:107" ht="12.75">
      <c r="A57" s="1" t="s">
        <v>53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9"/>
      <c r="AA57" s="22" t="s">
        <v>92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9"/>
      <c r="BD57" s="1" t="s">
        <v>54</v>
      </c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9"/>
      <c r="CI57" s="22" t="s">
        <v>93</v>
      </c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</row>
    <row r="58" spans="15:107" s="13" customFormat="1" ht="9.75">
      <c r="O58" s="110" t="s">
        <v>55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4"/>
      <c r="AA58" s="110" t="s">
        <v>56</v>
      </c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4"/>
      <c r="BW58" s="110" t="s">
        <v>55</v>
      </c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4"/>
      <c r="CI58" s="110" t="s">
        <v>56</v>
      </c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</row>
    <row r="60" spans="2:37" ht="12.75">
      <c r="B60" s="8" t="s">
        <v>57</v>
      </c>
      <c r="C60" s="35" t="s">
        <v>94</v>
      </c>
      <c r="D60" s="35"/>
      <c r="E60" s="35"/>
      <c r="F60" s="35"/>
      <c r="G60" s="1" t="s">
        <v>57</v>
      </c>
      <c r="J60" s="22" t="s">
        <v>95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68">
        <v>200</v>
      </c>
      <c r="AD60" s="68"/>
      <c r="AE60" s="68"/>
      <c r="AF60" s="68"/>
      <c r="AG60" s="68"/>
      <c r="AH60" s="35" t="s">
        <v>63</v>
      </c>
      <c r="AI60" s="35"/>
      <c r="AJ60" s="35"/>
      <c r="AK60" s="1" t="s">
        <v>27</v>
      </c>
    </row>
  </sheetData>
  <mergeCells count="210">
    <mergeCell ref="O58:Y58"/>
    <mergeCell ref="AA58:AU58"/>
    <mergeCell ref="BW58:CG58"/>
    <mergeCell ref="CI58:DC58"/>
    <mergeCell ref="C60:F60"/>
    <mergeCell ref="J60:AB60"/>
    <mergeCell ref="AC60:AG60"/>
    <mergeCell ref="AH60:AJ60"/>
    <mergeCell ref="CJ54:DC54"/>
    <mergeCell ref="O57:Y57"/>
    <mergeCell ref="AA57:AU57"/>
    <mergeCell ref="BW57:CG57"/>
    <mergeCell ref="CI57:DC57"/>
    <mergeCell ref="B54:AA54"/>
    <mergeCell ref="AC54:AI54"/>
    <mergeCell ref="AJ54:AY54"/>
    <mergeCell ref="AZ54:BO54"/>
    <mergeCell ref="BP54:CI54"/>
    <mergeCell ref="BP53:CI53"/>
    <mergeCell ref="CJ53:DC53"/>
    <mergeCell ref="B53:AA53"/>
    <mergeCell ref="AC53:AI53"/>
    <mergeCell ref="AJ53:AY53"/>
    <mergeCell ref="AZ53:BO53"/>
    <mergeCell ref="CJ51:DC51"/>
    <mergeCell ref="B52:AA52"/>
    <mergeCell ref="AC52:AI52"/>
    <mergeCell ref="AJ52:AY52"/>
    <mergeCell ref="AZ52:BO52"/>
    <mergeCell ref="BP52:CI52"/>
    <mergeCell ref="CJ52:DC52"/>
    <mergeCell ref="B51:AA51"/>
    <mergeCell ref="AC51:AI51"/>
    <mergeCell ref="AJ51:AY51"/>
    <mergeCell ref="CJ49:DC49"/>
    <mergeCell ref="CJ50:DC50"/>
    <mergeCell ref="AZ49:BO49"/>
    <mergeCell ref="AZ50:BO50"/>
    <mergeCell ref="BP50:CI50"/>
    <mergeCell ref="AZ51:BO51"/>
    <mergeCell ref="BP51:CI51"/>
    <mergeCell ref="B50:AA50"/>
    <mergeCell ref="B49:AB49"/>
    <mergeCell ref="AC49:AI49"/>
    <mergeCell ref="AJ49:AY49"/>
    <mergeCell ref="AC50:AI50"/>
    <mergeCell ref="AJ50:AY50"/>
    <mergeCell ref="BP49:CI49"/>
    <mergeCell ref="B48:AB48"/>
    <mergeCell ref="AC48:AI48"/>
    <mergeCell ref="AJ48:AY48"/>
    <mergeCell ref="AZ48:BO48"/>
    <mergeCell ref="A45:AI45"/>
    <mergeCell ref="AJ45:BO45"/>
    <mergeCell ref="BP45:DC45"/>
    <mergeCell ref="A46:AB46"/>
    <mergeCell ref="AC46:AI46"/>
    <mergeCell ref="AJ46:AY46"/>
    <mergeCell ref="AZ46:BO46"/>
    <mergeCell ref="BP46:CI46"/>
    <mergeCell ref="CJ46:DC46"/>
    <mergeCell ref="BP47:CI47"/>
    <mergeCell ref="CJ47:DC47"/>
    <mergeCell ref="BP48:CI48"/>
    <mergeCell ref="CJ48:DC48"/>
    <mergeCell ref="A47:AB47"/>
    <mergeCell ref="AC47:AI47"/>
    <mergeCell ref="AJ47:AY47"/>
    <mergeCell ref="AZ47:BO47"/>
    <mergeCell ref="A43:DC43"/>
    <mergeCell ref="CX5:DC5"/>
    <mergeCell ref="N6:BU6"/>
    <mergeCell ref="CL6:DC6"/>
    <mergeCell ref="CL7:DC7"/>
    <mergeCell ref="CI20:DA20"/>
    <mergeCell ref="BP22:BQ22"/>
    <mergeCell ref="BR22:CD22"/>
    <mergeCell ref="CE22:CF22"/>
    <mergeCell ref="B40:BE40"/>
    <mergeCell ref="BF40:BO40"/>
    <mergeCell ref="BP40:CF40"/>
    <mergeCell ref="CG40:DC40"/>
    <mergeCell ref="CG39:DC39"/>
    <mergeCell ref="B39:BE39"/>
    <mergeCell ref="BF39:BO39"/>
    <mergeCell ref="BP39:CF39"/>
    <mergeCell ref="B37:BE37"/>
    <mergeCell ref="B38:BE38"/>
    <mergeCell ref="BF37:BO38"/>
    <mergeCell ref="BP37:CF38"/>
    <mergeCell ref="D36:BE36"/>
    <mergeCell ref="BF36:BO36"/>
    <mergeCell ref="BP36:CF36"/>
    <mergeCell ref="CG36:DC36"/>
    <mergeCell ref="B35:BE35"/>
    <mergeCell ref="BF35:BO35"/>
    <mergeCell ref="BP35:CF35"/>
    <mergeCell ref="CG35:DC35"/>
    <mergeCell ref="B34:BE34"/>
    <mergeCell ref="BF34:BO34"/>
    <mergeCell ref="BP34:BQ34"/>
    <mergeCell ref="BR34:CD34"/>
    <mergeCell ref="CE34:CF34"/>
    <mergeCell ref="CG34:CH34"/>
    <mergeCell ref="CI34:DA34"/>
    <mergeCell ref="DB34:DC34"/>
    <mergeCell ref="B33:BE33"/>
    <mergeCell ref="BF33:BO33"/>
    <mergeCell ref="BP33:CF33"/>
    <mergeCell ref="CG33:DC33"/>
    <mergeCell ref="B32:BE32"/>
    <mergeCell ref="BF32:BO32"/>
    <mergeCell ref="BP32:CF32"/>
    <mergeCell ref="CG32:DC32"/>
    <mergeCell ref="D31:BE31"/>
    <mergeCell ref="BF31:BO31"/>
    <mergeCell ref="BP31:CF31"/>
    <mergeCell ref="CG31:DC31"/>
    <mergeCell ref="B30:BE30"/>
    <mergeCell ref="BF30:BO30"/>
    <mergeCell ref="BP30:BQ30"/>
    <mergeCell ref="BR30:CD30"/>
    <mergeCell ref="CE30:CF30"/>
    <mergeCell ref="CG30:CH30"/>
    <mergeCell ref="CI30:DA30"/>
    <mergeCell ref="DB30:DC30"/>
    <mergeCell ref="B29:BE29"/>
    <mergeCell ref="BF29:BO29"/>
    <mergeCell ref="BP29:CF29"/>
    <mergeCell ref="CG29:DC29"/>
    <mergeCell ref="B28:BE28"/>
    <mergeCell ref="BF28:BO28"/>
    <mergeCell ref="BP28:CF28"/>
    <mergeCell ref="CG28:DC28"/>
    <mergeCell ref="B27:BE27"/>
    <mergeCell ref="BF27:BO27"/>
    <mergeCell ref="BP27:BQ27"/>
    <mergeCell ref="BR27:CD27"/>
    <mergeCell ref="CE27:CF27"/>
    <mergeCell ref="CG27:CH27"/>
    <mergeCell ref="CI27:DA27"/>
    <mergeCell ref="DB27:DC27"/>
    <mergeCell ref="BF25:BO26"/>
    <mergeCell ref="BP25:CF26"/>
    <mergeCell ref="CG25:DC26"/>
    <mergeCell ref="B26:BD26"/>
    <mergeCell ref="D25:BE25"/>
    <mergeCell ref="B24:BE24"/>
    <mergeCell ref="BF24:BO24"/>
    <mergeCell ref="BP24:CF24"/>
    <mergeCell ref="CG24:DC24"/>
    <mergeCell ref="B23:BE23"/>
    <mergeCell ref="BF23:BO23"/>
    <mergeCell ref="BP23:BQ23"/>
    <mergeCell ref="BR23:CD23"/>
    <mergeCell ref="CL3:DC3"/>
    <mergeCell ref="CL4:DC4"/>
    <mergeCell ref="CL5:CQ5"/>
    <mergeCell ref="CE23:CF23"/>
    <mergeCell ref="CG23:CH23"/>
    <mergeCell ref="CI23:DA23"/>
    <mergeCell ref="DB23:DC23"/>
    <mergeCell ref="CG22:CH22"/>
    <mergeCell ref="CI22:DA22"/>
    <mergeCell ref="CL11:DC11"/>
    <mergeCell ref="A1:DC1"/>
    <mergeCell ref="AP2:BF2"/>
    <mergeCell ref="BG2:BK2"/>
    <mergeCell ref="BL2:BN2"/>
    <mergeCell ref="CG21:DC21"/>
    <mergeCell ref="B22:BE22"/>
    <mergeCell ref="BF22:BO22"/>
    <mergeCell ref="DB22:DC22"/>
    <mergeCell ref="CE20:CF20"/>
    <mergeCell ref="BR20:CD20"/>
    <mergeCell ref="B21:BE21"/>
    <mergeCell ref="BF21:BO21"/>
    <mergeCell ref="BP21:CF21"/>
    <mergeCell ref="CG20:CH20"/>
    <mergeCell ref="DB20:DC20"/>
    <mergeCell ref="B19:BD19"/>
    <mergeCell ref="BF18:BO19"/>
    <mergeCell ref="BP18:CF19"/>
    <mergeCell ref="CG18:DC19"/>
    <mergeCell ref="D18:BE18"/>
    <mergeCell ref="BF20:BO20"/>
    <mergeCell ref="B20:BE20"/>
    <mergeCell ref="BP20:BQ20"/>
    <mergeCell ref="CG15:DC16"/>
    <mergeCell ref="A15:BO15"/>
    <mergeCell ref="A17:BE17"/>
    <mergeCell ref="BF17:BO17"/>
    <mergeCell ref="BP17:CF17"/>
    <mergeCell ref="CG17:DC17"/>
    <mergeCell ref="A16:BE16"/>
    <mergeCell ref="BF16:BO16"/>
    <mergeCell ref="BP15:CF16"/>
    <mergeCell ref="CR5:CW5"/>
    <mergeCell ref="S8:BU8"/>
    <mergeCell ref="CL8:DC8"/>
    <mergeCell ref="BA9:BU9"/>
    <mergeCell ref="CL9:CT10"/>
    <mergeCell ref="CU9:DC10"/>
    <mergeCell ref="A10:BM10"/>
    <mergeCell ref="DB37:DC37"/>
    <mergeCell ref="CG38:CH38"/>
    <mergeCell ref="CI38:DA38"/>
    <mergeCell ref="DB38:DC38"/>
    <mergeCell ref="CG37:CH37"/>
    <mergeCell ref="CI37:DA3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rowBreaks count="1" manualBreakCount="1">
    <brk id="4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2007-07-18T17:29:03Z</cp:lastPrinted>
  <dcterms:created xsi:type="dcterms:W3CDTF">2003-08-15T11:30:04Z</dcterms:created>
  <dcterms:modified xsi:type="dcterms:W3CDTF">2007-07-18T17:29:06Z</dcterms:modified>
  <cp:category/>
  <cp:version/>
  <cp:contentType/>
  <cp:contentStatus/>
</cp:coreProperties>
</file>