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8340" activeTab="0"/>
  </bookViews>
  <sheets>
    <sheet name="стр.1_2" sheetId="1" r:id="rId1"/>
  </sheets>
  <definedNames>
    <definedName name="_xlnm.Print_Area" localSheetId="0">'стр.1_2'!$A$1:$DC$65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<sst xmlns="http://schemas.openxmlformats.org/spreadsheetml/2006/main" count="154" uniqueCount="101">
  <si>
    <t>наименование</t>
  </si>
  <si>
    <t>код</t>
  </si>
  <si>
    <t>За отчетный период</t>
  </si>
  <si>
    <t>За аналогичный период предыдущего года</t>
  </si>
  <si>
    <t>Показатель</t>
  </si>
  <si>
    <t>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</si>
  <si>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</si>
  <si>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</si>
  <si>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</si>
  <si>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</si>
  <si>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</si>
  <si>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</si>
  <si>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Прочие доходы и расходы</t>
  </si>
  <si>
    <t>Проценты к получению</t>
  </si>
  <si>
    <t>Проценты к уплате</t>
  </si>
  <si>
    <t>Доходы от участия в других организациях</t>
  </si>
  <si>
    <t>Прибыль (убыток) до налогообложения</t>
  </si>
  <si>
    <t>Отложенные налоговые активы</t>
  </si>
  <si>
    <t>Отложенные налоговые обязательства</t>
  </si>
  <si>
    <t>Текущий налог на прибыль</t>
  </si>
  <si>
    <t>Чистая прибыль (убыток) отчетного периода</t>
  </si>
  <si>
    <t>СПРАВОЧНО</t>
  </si>
  <si>
    <t>Постоянные налоговые обязательства (активы)</t>
  </si>
  <si>
    <t>Базовая прибыль (убыток) на акцию</t>
  </si>
  <si>
    <t>Разводненная прибыль (убыток) на акцию</t>
  </si>
  <si>
    <t>(</t>
  </si>
  <si>
    <t>)</t>
  </si>
  <si>
    <t xml:space="preserve"> г.</t>
  </si>
  <si>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</si>
  <si>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</si>
  <si>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</si>
  <si>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</si>
  <si>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</si>
  <si>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</si>
  <si>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</si>
  <si>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</si>
  <si>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</si>
  <si>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</si>
  <si>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</si>
  <si>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384/385</t>
  </si>
  <si>
    <t>ОТЧЕТ О ПРИБЫЛЯХ И УБЫТКАХ</t>
  </si>
  <si>
    <t>Форма № 2 по ОКУД</t>
  </si>
  <si>
    <t>0710002</t>
  </si>
  <si>
    <t>РАСШИФРОВКА ОТДЕЛЬНЫХ ПРИБЫЛЕЙ И УБЫТКОВ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</si>
  <si>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</si>
  <si>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</si>
  <si>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</si>
  <si>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</si>
  <si>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</si>
  <si>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</si>
  <si>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</si>
  <si>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</t>
  </si>
  <si>
    <t>Х</t>
  </si>
  <si>
    <t>Руководитель</t>
  </si>
  <si>
    <t>Главный бухгалтер</t>
  </si>
  <si>
    <t>(подпись)</t>
  </si>
  <si>
    <t>(расшифровка подписи)</t>
  </si>
  <si>
    <t>"</t>
  </si>
  <si>
    <t>Форма 0710002 с. 2</t>
  </si>
  <si>
    <t xml:space="preserve">за </t>
  </si>
  <si>
    <t>Прочие доходы</t>
  </si>
  <si>
    <t>Прочие расходы</t>
  </si>
  <si>
    <r>
      <t xml:space="preserve">Приложение
к Приказу Минфина РФ
от 22.07.2003 № 67н
</t>
    </r>
    <r>
      <rPr>
        <sz val="8"/>
        <rFont val="Times New Roman"/>
        <family val="1"/>
      </rPr>
      <t>(в ред. Приказа Минфина РФ 
от 18.09.2006 № 115н)</t>
    </r>
  </si>
  <si>
    <t>ООО "Управляющая компания "АГАНА"</t>
  </si>
  <si>
    <t>управление инвестиционными фондами</t>
  </si>
  <si>
    <t>Общество с ограниченной ответственностью</t>
  </si>
  <si>
    <t>Единица измерения: тыс. руб.</t>
  </si>
  <si>
    <t>55220220</t>
  </si>
  <si>
    <t>7706219982</t>
  </si>
  <si>
    <t>65.23</t>
  </si>
  <si>
    <t>65</t>
  </si>
  <si>
    <t>16</t>
  </si>
  <si>
    <t>-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</si>
  <si>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</si>
  <si>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</si>
  <si>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</si>
  <si>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</si>
  <si>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</si>
  <si>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</si>
  <si>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</si>
  <si>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</si>
  <si>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</si>
  <si>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</si>
  <si>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100</t>
  </si>
  <si>
    <t>140</t>
  </si>
  <si>
    <t>141</t>
  </si>
  <si>
    <t>142</t>
  </si>
  <si>
    <t>150</t>
  </si>
  <si>
    <t>190</t>
  </si>
  <si>
    <t>200</t>
  </si>
  <si>
    <t>Челыхова Е.А.</t>
  </si>
  <si>
    <t>Телипко О.В.</t>
  </si>
  <si>
    <t>8</t>
  </si>
  <si>
    <t>08</t>
  </si>
  <si>
    <t>21</t>
  </si>
  <si>
    <t>январь-июнь</t>
  </si>
  <si>
    <t>06</t>
  </si>
  <si>
    <t>30</t>
  </si>
  <si>
    <t xml:space="preserve">- управление </t>
  </si>
  <si>
    <t>- операции с ЦБ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</si>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</sst>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2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8" xfId="0" applyBorder="1" applyAlignment="1">
      <alignment horizontal="left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0" xfId="0" applyFont="1" applyAlignment="1">
      <alignment horizontal="left" vertical="top" wrapText="1" indent="3"/>
    </xf>
    <xf numFmtId="0" fontId="1" fillId="0" borderId="0" xfId="0" applyFont="1" applyAlignment="1">
      <alignment horizontal="left" vertical="top" indent="3"/>
    </xf>
    <xf numFmtId="0" fontId="5" fillId="0" borderId="4" xfId="0" applyFont="1" applyBorder="1" applyAlignment="1">
      <alignment horizontal="center"/>
    </xf>
    <xf numFmtId="0" fontId="1" fillId="0" borderId="4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4"/>
  <sheetViews>
    <sheetView tabSelected="1" zoomScaleSheetLayoutView="100" workbookViewId="0" topLeftCell="A2">
      <selection activeCell="CG22" sqref="CG22:DC22"/>
    </sheetView>
  </sheetViews>
  <sheetFormatPr defaultColWidth="9.00390625" defaultRowHeight="12.75"/>
  <cols>
    <col min="1" max="16384" width="0.875" style="1" customWidth="1"/>
  </cols>
  <sheetData>
    <row r="1" spans="76:107" ht="12.75" hidden="1">
      <c r="BX1" s="114" t="s">
        <v>62</v>
      </c>
      <c r="BY1" s="115"/>
      <c r="BZ1" s="115"/>
      <c r="CA1" s="115"/>
      <c r="CB1" s="115"/>
      <c r="CC1" s="115"/>
      <c r="CD1" s="115"/>
      <c r="CE1" s="115"/>
      <c r="CF1" s="115"/>
      <c r="CG1" s="115"/>
      <c r="CH1" s="115"/>
      <c r="CI1" s="115"/>
      <c r="CJ1" s="115"/>
      <c r="CK1" s="115"/>
      <c r="CL1" s="115"/>
      <c r="CM1" s="115"/>
      <c r="CN1" s="115"/>
      <c r="CO1" s="115"/>
      <c r="CP1" s="115"/>
      <c r="CQ1" s="115"/>
      <c r="CR1" s="115"/>
      <c r="CS1" s="115"/>
      <c r="CT1" s="115"/>
      <c r="CU1" s="115"/>
      <c r="CV1" s="115"/>
      <c r="CW1" s="115"/>
      <c r="CX1" s="115"/>
      <c r="CY1" s="115"/>
      <c r="CZ1" s="115"/>
      <c r="DA1" s="115"/>
      <c r="DB1" s="115"/>
      <c r="DC1" s="115"/>
    </row>
    <row r="2" spans="1:107" ht="15.75">
      <c r="A2" s="72" t="s">
        <v>40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</row>
    <row r="3" spans="41:67" ht="12.75">
      <c r="AO3" s="8" t="s">
        <v>59</v>
      </c>
      <c r="AP3" s="29" t="s">
        <v>95</v>
      </c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73">
        <v>200</v>
      </c>
      <c r="BH3" s="73"/>
      <c r="BI3" s="73"/>
      <c r="BJ3" s="73"/>
      <c r="BK3" s="73"/>
      <c r="BL3" s="29" t="s">
        <v>92</v>
      </c>
      <c r="BM3" s="29"/>
      <c r="BN3" s="29"/>
      <c r="BO3" s="1" t="s">
        <v>27</v>
      </c>
    </row>
    <row r="4" spans="90:107" ht="13.5" thickBot="1">
      <c r="CL4" s="59" t="s">
        <v>28</v>
      </c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60"/>
    </row>
    <row r="5" spans="87:107" ht="12.75">
      <c r="CI5" s="8" t="s">
        <v>41</v>
      </c>
      <c r="CL5" s="74" t="s">
        <v>42</v>
      </c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6"/>
    </row>
    <row r="6" spans="87:107" ht="12.75">
      <c r="CI6" s="8" t="s">
        <v>29</v>
      </c>
      <c r="CL6" s="42" t="s">
        <v>93</v>
      </c>
      <c r="CM6" s="15"/>
      <c r="CN6" s="15"/>
      <c r="CO6" s="15"/>
      <c r="CP6" s="15"/>
      <c r="CQ6" s="41"/>
      <c r="CR6" s="17" t="s">
        <v>96</v>
      </c>
      <c r="CS6" s="15"/>
      <c r="CT6" s="15"/>
      <c r="CU6" s="15"/>
      <c r="CV6" s="15"/>
      <c r="CW6" s="41"/>
      <c r="CX6" s="17" t="s">
        <v>97</v>
      </c>
      <c r="CY6" s="15"/>
      <c r="CZ6" s="15"/>
      <c r="DA6" s="15"/>
      <c r="DB6" s="15"/>
      <c r="DC6" s="43"/>
    </row>
    <row r="7" spans="1:107" ht="12.75">
      <c r="A7" s="1" t="s">
        <v>30</v>
      </c>
      <c r="N7" s="24" t="s">
        <v>63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CI7" s="8" t="s">
        <v>31</v>
      </c>
      <c r="CL7" s="42" t="s">
        <v>67</v>
      </c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43"/>
    </row>
    <row r="8" spans="1:107" ht="12.75">
      <c r="A8" s="1" t="s">
        <v>32</v>
      </c>
      <c r="CI8" s="8" t="s">
        <v>33</v>
      </c>
      <c r="CL8" s="42" t="s">
        <v>68</v>
      </c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43"/>
    </row>
    <row r="9" spans="1:107" ht="12.75">
      <c r="A9" s="1" t="s">
        <v>34</v>
      </c>
      <c r="S9" s="24" t="s">
        <v>64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CI9" s="8" t="s">
        <v>35</v>
      </c>
      <c r="CL9" s="42" t="s">
        <v>69</v>
      </c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43"/>
    </row>
    <row r="10" spans="1:107" ht="12.75">
      <c r="A10" s="1" t="s">
        <v>36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CL10" s="44" t="s">
        <v>70</v>
      </c>
      <c r="CM10" s="45"/>
      <c r="CN10" s="45"/>
      <c r="CO10" s="45"/>
      <c r="CP10" s="45"/>
      <c r="CQ10" s="45"/>
      <c r="CR10" s="45"/>
      <c r="CS10" s="45"/>
      <c r="CT10" s="46"/>
      <c r="CU10" s="47" t="s">
        <v>71</v>
      </c>
      <c r="CV10" s="45"/>
      <c r="CW10" s="45"/>
      <c r="CX10" s="45"/>
      <c r="CY10" s="45"/>
      <c r="CZ10" s="45"/>
      <c r="DA10" s="45"/>
      <c r="DB10" s="45"/>
      <c r="DC10" s="48"/>
    </row>
    <row r="11" spans="1:107" ht="12.75">
      <c r="A11" s="24" t="s">
        <v>65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CI11" s="8" t="s">
        <v>37</v>
      </c>
      <c r="CL11" s="28"/>
      <c r="CM11" s="29"/>
      <c r="CN11" s="29"/>
      <c r="CO11" s="29"/>
      <c r="CP11" s="29"/>
      <c r="CQ11" s="29"/>
      <c r="CR11" s="29"/>
      <c r="CS11" s="29"/>
      <c r="CT11" s="30"/>
      <c r="CU11" s="49"/>
      <c r="CV11" s="29"/>
      <c r="CW11" s="29"/>
      <c r="CX11" s="29"/>
      <c r="CY11" s="29"/>
      <c r="CZ11" s="29"/>
      <c r="DA11" s="29"/>
      <c r="DB11" s="29"/>
      <c r="DC11" s="50"/>
    </row>
    <row r="12" spans="1:107" ht="13.5" thickBot="1">
      <c r="A12" s="1" t="s">
        <v>66</v>
      </c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CI12" s="8" t="s">
        <v>38</v>
      </c>
      <c r="CL12" s="77" t="s">
        <v>39</v>
      </c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9"/>
    </row>
    <row r="16" spans="1:107" ht="12.75">
      <c r="A16" s="57" t="s">
        <v>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58"/>
      <c r="BP16" s="51" t="s">
        <v>2</v>
      </c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3"/>
      <c r="CG16" s="51" t="s">
        <v>3</v>
      </c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3"/>
    </row>
    <row r="17" spans="1:107" ht="12.75">
      <c r="A17" s="57" t="s">
        <v>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58"/>
      <c r="BF17" s="57" t="s">
        <v>1</v>
      </c>
      <c r="BG17" s="20"/>
      <c r="BH17" s="20"/>
      <c r="BI17" s="20"/>
      <c r="BJ17" s="20"/>
      <c r="BK17" s="20"/>
      <c r="BL17" s="20"/>
      <c r="BM17" s="20"/>
      <c r="BN17" s="20"/>
      <c r="BO17" s="20"/>
      <c r="BP17" s="54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6"/>
      <c r="CG17" s="54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6"/>
    </row>
    <row r="18" spans="1:107" ht="13.5" thickBot="1">
      <c r="A18" s="57">
        <v>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58"/>
      <c r="BF18" s="59">
        <v>2</v>
      </c>
      <c r="BG18" s="39"/>
      <c r="BH18" s="39"/>
      <c r="BI18" s="39"/>
      <c r="BJ18" s="39"/>
      <c r="BK18" s="39"/>
      <c r="BL18" s="39"/>
      <c r="BM18" s="39"/>
      <c r="BN18" s="39"/>
      <c r="BO18" s="60"/>
      <c r="BP18" s="59">
        <v>3</v>
      </c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60"/>
      <c r="CG18" s="59">
        <v>4</v>
      </c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60"/>
    </row>
    <row r="19" spans="1:107" ht="12.75">
      <c r="A19" s="4"/>
      <c r="B19" s="5"/>
      <c r="C19" s="5"/>
      <c r="D19" s="69" t="s">
        <v>5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2" t="s">
        <v>73</v>
      </c>
      <c r="BG19" s="63"/>
      <c r="BH19" s="63"/>
      <c r="BI19" s="63"/>
      <c r="BJ19" s="63"/>
      <c r="BK19" s="63"/>
      <c r="BL19" s="63"/>
      <c r="BM19" s="63"/>
      <c r="BN19" s="63"/>
      <c r="BO19" s="64"/>
      <c r="BP19" s="65">
        <v>104229</v>
      </c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7"/>
      <c r="CG19" s="65">
        <v>35363</v>
      </c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8"/>
    </row>
    <row r="20" spans="1:107" ht="39.75" customHeight="1">
      <c r="A20" s="6"/>
      <c r="B20" s="61" t="s">
        <v>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7"/>
      <c r="BF20" s="28"/>
      <c r="BG20" s="29"/>
      <c r="BH20" s="29"/>
      <c r="BI20" s="29"/>
      <c r="BJ20" s="29"/>
      <c r="BK20" s="29"/>
      <c r="BL20" s="29"/>
      <c r="BM20" s="29"/>
      <c r="BN20" s="29"/>
      <c r="BO20" s="30"/>
      <c r="BP20" s="23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5"/>
      <c r="CG20" s="23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6"/>
    </row>
    <row r="21" spans="1:107" ht="12.75">
      <c r="A21" s="6"/>
      <c r="B21" s="27" t="s">
        <v>98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8"/>
      <c r="BG21" s="29"/>
      <c r="BH21" s="29"/>
      <c r="BI21" s="29"/>
      <c r="BJ21" s="29"/>
      <c r="BK21" s="29"/>
      <c r="BL21" s="29"/>
      <c r="BM21" s="29"/>
      <c r="BN21" s="29"/>
      <c r="BO21" s="30"/>
      <c r="BP21" s="23">
        <v>69678</v>
      </c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5"/>
      <c r="CG21" s="23">
        <v>35363</v>
      </c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6"/>
    </row>
    <row r="22" spans="1:107" ht="12.75">
      <c r="A22" s="6"/>
      <c r="B22" s="27" t="s">
        <v>99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8"/>
      <c r="BG22" s="29"/>
      <c r="BH22" s="29"/>
      <c r="BI22" s="29"/>
      <c r="BJ22" s="29"/>
      <c r="BK22" s="29"/>
      <c r="BL22" s="29"/>
      <c r="BM22" s="29"/>
      <c r="BN22" s="29"/>
      <c r="BO22" s="30"/>
      <c r="BP22" s="23">
        <v>34551</v>
      </c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5"/>
      <c r="CG22" s="23" t="s">
        <v>72</v>
      </c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6"/>
    </row>
    <row r="23" spans="1:107" ht="12.75">
      <c r="A23" s="6"/>
      <c r="B23" s="70" t="s">
        <v>7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28" t="s">
        <v>74</v>
      </c>
      <c r="BG23" s="29"/>
      <c r="BH23" s="29"/>
      <c r="BI23" s="29"/>
      <c r="BJ23" s="29"/>
      <c r="BK23" s="29"/>
      <c r="BL23" s="29"/>
      <c r="BM23" s="29"/>
      <c r="BN23" s="29"/>
      <c r="BO23" s="30"/>
      <c r="BP23" s="18" t="s">
        <v>25</v>
      </c>
      <c r="BQ23" s="19"/>
      <c r="BR23" s="20">
        <f>BR24</f>
        <v>34528</v>
      </c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1" t="s">
        <v>26</v>
      </c>
      <c r="CF23" s="71"/>
      <c r="CG23" s="18" t="s">
        <v>25</v>
      </c>
      <c r="CH23" s="19"/>
      <c r="CI23" s="20" t="s">
        <v>72</v>
      </c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1" t="s">
        <v>26</v>
      </c>
      <c r="DC23" s="22"/>
    </row>
    <row r="24" spans="1:107" ht="12.75" customHeight="1">
      <c r="A24" s="6"/>
      <c r="B24" s="27" t="s">
        <v>99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8" t="s">
        <v>74</v>
      </c>
      <c r="BG24" s="29"/>
      <c r="BH24" s="29"/>
      <c r="BI24" s="29"/>
      <c r="BJ24" s="29"/>
      <c r="BK24" s="29"/>
      <c r="BL24" s="29"/>
      <c r="BM24" s="29"/>
      <c r="BN24" s="29"/>
      <c r="BO24" s="30"/>
      <c r="BP24" s="18" t="s">
        <v>25</v>
      </c>
      <c r="BQ24" s="19"/>
      <c r="BR24" s="20">
        <v>34528</v>
      </c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1" t="s">
        <v>26</v>
      </c>
      <c r="CF24" s="71"/>
      <c r="CG24" s="18" t="s">
        <v>25</v>
      </c>
      <c r="CH24" s="19"/>
      <c r="CI24" s="20" t="s">
        <v>72</v>
      </c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1" t="s">
        <v>26</v>
      </c>
      <c r="DC24" s="22"/>
    </row>
    <row r="25" spans="1:107" ht="12.75">
      <c r="A25" s="6"/>
      <c r="B25" s="70" t="s">
        <v>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28" t="s">
        <v>75</v>
      </c>
      <c r="BG25" s="29"/>
      <c r="BH25" s="29"/>
      <c r="BI25" s="29"/>
      <c r="BJ25" s="29"/>
      <c r="BK25" s="29"/>
      <c r="BL25" s="29"/>
      <c r="BM25" s="29"/>
      <c r="BN25" s="29"/>
      <c r="BO25" s="30"/>
      <c r="BP25" s="23">
        <f>BP19-BR23</f>
        <v>69701</v>
      </c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5"/>
      <c r="CG25" s="23">
        <f>CG19</f>
        <v>35363</v>
      </c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6"/>
    </row>
    <row r="26" spans="1:107" ht="12.75">
      <c r="A26" s="6"/>
      <c r="B26" s="70" t="s">
        <v>9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28" t="s">
        <v>76</v>
      </c>
      <c r="BG26" s="29"/>
      <c r="BH26" s="29"/>
      <c r="BI26" s="29"/>
      <c r="BJ26" s="29"/>
      <c r="BK26" s="29"/>
      <c r="BL26" s="29"/>
      <c r="BM26" s="29"/>
      <c r="BN26" s="29"/>
      <c r="BO26" s="30"/>
      <c r="BP26" s="18" t="s">
        <v>25</v>
      </c>
      <c r="BQ26" s="19"/>
      <c r="BR26" s="20" t="s">
        <v>72</v>
      </c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1" t="s">
        <v>26</v>
      </c>
      <c r="CF26" s="71"/>
      <c r="CG26" s="18" t="s">
        <v>25</v>
      </c>
      <c r="CH26" s="19"/>
      <c r="CI26" s="20" t="s">
        <v>72</v>
      </c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1" t="s">
        <v>26</v>
      </c>
      <c r="DC26" s="22"/>
    </row>
    <row r="27" spans="1:107" ht="12.75">
      <c r="A27" s="6"/>
      <c r="B27" s="70" t="s">
        <v>10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28" t="s">
        <v>77</v>
      </c>
      <c r="BG27" s="29"/>
      <c r="BH27" s="29"/>
      <c r="BI27" s="29"/>
      <c r="BJ27" s="29"/>
      <c r="BK27" s="29"/>
      <c r="BL27" s="29"/>
      <c r="BM27" s="29"/>
      <c r="BN27" s="29"/>
      <c r="BO27" s="30"/>
      <c r="BP27" s="18" t="s">
        <v>25</v>
      </c>
      <c r="BQ27" s="19"/>
      <c r="BR27" s="20">
        <v>25790</v>
      </c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1" t="s">
        <v>26</v>
      </c>
      <c r="CF27" s="71"/>
      <c r="CG27" s="18" t="s">
        <v>25</v>
      </c>
      <c r="CH27" s="19"/>
      <c r="CI27" s="20">
        <v>20659</v>
      </c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1" t="s">
        <v>26</v>
      </c>
      <c r="DC27" s="22"/>
    </row>
    <row r="28" spans="1:107" ht="12.75">
      <c r="A28" s="6"/>
      <c r="B28" s="70" t="s">
        <v>11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28" t="s">
        <v>78</v>
      </c>
      <c r="BG28" s="29"/>
      <c r="BH28" s="29"/>
      <c r="BI28" s="29"/>
      <c r="BJ28" s="29"/>
      <c r="BK28" s="29"/>
      <c r="BL28" s="29"/>
      <c r="BM28" s="29"/>
      <c r="BN28" s="29"/>
      <c r="BO28" s="30"/>
      <c r="BP28" s="23">
        <f>BP25-BR27</f>
        <v>43911</v>
      </c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5"/>
      <c r="CG28" s="23">
        <f>CG19-CI27</f>
        <v>14704</v>
      </c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6"/>
    </row>
    <row r="29" spans="1:107" ht="12.75">
      <c r="A29" s="4"/>
      <c r="B29" s="5"/>
      <c r="C29" s="5"/>
      <c r="D29" s="69" t="s">
        <v>12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44" t="s">
        <v>79</v>
      </c>
      <c r="BG29" s="45"/>
      <c r="BH29" s="45"/>
      <c r="BI29" s="45"/>
      <c r="BJ29" s="45"/>
      <c r="BK29" s="45"/>
      <c r="BL29" s="45"/>
      <c r="BM29" s="45"/>
      <c r="BN29" s="45"/>
      <c r="BO29" s="46"/>
      <c r="BP29" s="59" t="s">
        <v>72</v>
      </c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60"/>
      <c r="CG29" s="59">
        <v>216</v>
      </c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80"/>
    </row>
    <row r="30" spans="1:107" ht="12.75">
      <c r="A30" s="6"/>
      <c r="B30" s="61" t="s">
        <v>13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7"/>
      <c r="BF30" s="28"/>
      <c r="BG30" s="29"/>
      <c r="BH30" s="29"/>
      <c r="BI30" s="29"/>
      <c r="BJ30" s="29"/>
      <c r="BK30" s="29"/>
      <c r="BL30" s="29"/>
      <c r="BM30" s="29"/>
      <c r="BN30" s="29"/>
      <c r="BO30" s="30"/>
      <c r="BP30" s="23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5"/>
      <c r="CG30" s="23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6"/>
    </row>
    <row r="31" spans="1:107" ht="12.75">
      <c r="A31" s="6"/>
      <c r="B31" s="70" t="s">
        <v>14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28" t="s">
        <v>80</v>
      </c>
      <c r="BG31" s="29"/>
      <c r="BH31" s="29"/>
      <c r="BI31" s="29"/>
      <c r="BJ31" s="29"/>
      <c r="BK31" s="29"/>
      <c r="BL31" s="29"/>
      <c r="BM31" s="29"/>
      <c r="BN31" s="29"/>
      <c r="BO31" s="30"/>
      <c r="BP31" s="18" t="s">
        <v>25</v>
      </c>
      <c r="BQ31" s="19"/>
      <c r="BR31" s="20" t="s">
        <v>72</v>
      </c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1" t="s">
        <v>26</v>
      </c>
      <c r="CF31" s="71"/>
      <c r="CG31" s="18" t="s">
        <v>25</v>
      </c>
      <c r="CH31" s="19"/>
      <c r="CI31" s="20">
        <v>6</v>
      </c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1" t="s">
        <v>26</v>
      </c>
      <c r="DC31" s="22"/>
    </row>
    <row r="32" spans="1:107" ht="12.75">
      <c r="A32" s="6"/>
      <c r="B32" s="70" t="s">
        <v>15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28" t="s">
        <v>81</v>
      </c>
      <c r="BG32" s="29"/>
      <c r="BH32" s="29"/>
      <c r="BI32" s="29"/>
      <c r="BJ32" s="29"/>
      <c r="BK32" s="29"/>
      <c r="BL32" s="29"/>
      <c r="BM32" s="29"/>
      <c r="BN32" s="29"/>
      <c r="BO32" s="30"/>
      <c r="BP32" s="23" t="s">
        <v>72</v>
      </c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5"/>
      <c r="CG32" s="23" t="s">
        <v>72</v>
      </c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6"/>
    </row>
    <row r="33" spans="1:107" ht="12.75">
      <c r="A33" s="6"/>
      <c r="B33" s="70" t="s">
        <v>60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28" t="s">
        <v>82</v>
      </c>
      <c r="BG33" s="29"/>
      <c r="BH33" s="29"/>
      <c r="BI33" s="29"/>
      <c r="BJ33" s="29"/>
      <c r="BK33" s="29"/>
      <c r="BL33" s="29"/>
      <c r="BM33" s="29"/>
      <c r="BN33" s="29"/>
      <c r="BO33" s="30"/>
      <c r="BP33" s="23" t="s">
        <v>72</v>
      </c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5"/>
      <c r="CG33" s="23" t="s">
        <v>72</v>
      </c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6"/>
    </row>
    <row r="34" spans="1:107" ht="12.75">
      <c r="A34" s="6"/>
      <c r="B34" s="70" t="s">
        <v>61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28" t="s">
        <v>83</v>
      </c>
      <c r="BG34" s="29"/>
      <c r="BH34" s="29"/>
      <c r="BI34" s="29"/>
      <c r="BJ34" s="29"/>
      <c r="BK34" s="29"/>
      <c r="BL34" s="29"/>
      <c r="BM34" s="29"/>
      <c r="BN34" s="29"/>
      <c r="BO34" s="30"/>
      <c r="BP34" s="18" t="s">
        <v>25</v>
      </c>
      <c r="BQ34" s="19"/>
      <c r="BR34" s="20">
        <v>1419</v>
      </c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1" t="s">
        <v>26</v>
      </c>
      <c r="CF34" s="71"/>
      <c r="CG34" s="18" t="s">
        <v>25</v>
      </c>
      <c r="CH34" s="19"/>
      <c r="CI34" s="20">
        <v>3310</v>
      </c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1" t="s">
        <v>26</v>
      </c>
      <c r="DC34" s="22"/>
    </row>
    <row r="35" spans="1:107" ht="12.75">
      <c r="A35" s="2"/>
      <c r="B35" s="3"/>
      <c r="C35" s="3"/>
      <c r="D35" s="81" t="s">
        <v>16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42" t="s">
        <v>84</v>
      </c>
      <c r="BG35" s="15"/>
      <c r="BH35" s="15"/>
      <c r="BI35" s="15"/>
      <c r="BJ35" s="15"/>
      <c r="BK35" s="15"/>
      <c r="BL35" s="15"/>
      <c r="BM35" s="15"/>
      <c r="BN35" s="15"/>
      <c r="BO35" s="41"/>
      <c r="BP35" s="57">
        <f>BP28-BR34</f>
        <v>42492</v>
      </c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58"/>
      <c r="CG35" s="57">
        <f>CG28+CG29-CI31-CI34</f>
        <v>11604</v>
      </c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82"/>
    </row>
    <row r="36" spans="1:107" ht="12.75">
      <c r="A36" s="6"/>
      <c r="B36" s="70" t="s">
        <v>17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28" t="s">
        <v>85</v>
      </c>
      <c r="BG36" s="29"/>
      <c r="BH36" s="29"/>
      <c r="BI36" s="29"/>
      <c r="BJ36" s="29"/>
      <c r="BK36" s="29"/>
      <c r="BL36" s="29"/>
      <c r="BM36" s="29"/>
      <c r="BN36" s="29"/>
      <c r="BO36" s="30"/>
      <c r="BP36" s="23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5"/>
      <c r="CG36" s="23" t="s">
        <v>72</v>
      </c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6"/>
    </row>
    <row r="37" spans="1:107" ht="12.75">
      <c r="A37" s="6"/>
      <c r="B37" s="70" t="s">
        <v>18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28" t="s">
        <v>86</v>
      </c>
      <c r="BG37" s="29"/>
      <c r="BH37" s="29"/>
      <c r="BI37" s="29"/>
      <c r="BJ37" s="29"/>
      <c r="BK37" s="29"/>
      <c r="BL37" s="29"/>
      <c r="BM37" s="29"/>
      <c r="BN37" s="29"/>
      <c r="BO37" s="30"/>
      <c r="BP37" s="23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5"/>
      <c r="CG37" s="23" t="s">
        <v>72</v>
      </c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6"/>
    </row>
    <row r="38" spans="1:107" ht="12.75">
      <c r="A38" s="6"/>
      <c r="B38" s="70" t="s">
        <v>19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28" t="s">
        <v>87</v>
      </c>
      <c r="BG38" s="29"/>
      <c r="BH38" s="29"/>
      <c r="BI38" s="29"/>
      <c r="BJ38" s="29"/>
      <c r="BK38" s="29"/>
      <c r="BL38" s="29"/>
      <c r="BM38" s="29"/>
      <c r="BN38" s="29"/>
      <c r="BO38" s="30"/>
      <c r="BP38" s="18" t="s">
        <v>25</v>
      </c>
      <c r="BQ38" s="19"/>
      <c r="BR38" s="20">
        <v>10417</v>
      </c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1" t="s">
        <v>26</v>
      </c>
      <c r="CF38" s="71"/>
      <c r="CG38" s="18" t="s">
        <v>25</v>
      </c>
      <c r="CH38" s="19"/>
      <c r="CI38" s="20">
        <v>3411</v>
      </c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1" t="s">
        <v>26</v>
      </c>
      <c r="DC38" s="22"/>
    </row>
    <row r="39" spans="1:107" ht="12.75">
      <c r="A39" s="6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28"/>
      <c r="BG39" s="29"/>
      <c r="BH39" s="29"/>
      <c r="BI39" s="29"/>
      <c r="BJ39" s="29"/>
      <c r="BK39" s="29"/>
      <c r="BL39" s="29"/>
      <c r="BM39" s="29"/>
      <c r="BN39" s="29"/>
      <c r="BO39" s="30"/>
      <c r="BP39" s="23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5"/>
      <c r="CG39" s="23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6"/>
    </row>
    <row r="40" spans="1:107" ht="12.75">
      <c r="A40" s="2"/>
      <c r="B40" s="3"/>
      <c r="C40" s="3"/>
      <c r="D40" s="81" t="s">
        <v>20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42" t="s">
        <v>88</v>
      </c>
      <c r="BG40" s="15"/>
      <c r="BH40" s="15"/>
      <c r="BI40" s="15"/>
      <c r="BJ40" s="15"/>
      <c r="BK40" s="15"/>
      <c r="BL40" s="15"/>
      <c r="BM40" s="15"/>
      <c r="BN40" s="15"/>
      <c r="BO40" s="41"/>
      <c r="BP40" s="57">
        <f>BP35-BR38</f>
        <v>32075</v>
      </c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58"/>
      <c r="CG40" s="59">
        <f>CG35-CI38</f>
        <v>8193</v>
      </c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80"/>
    </row>
    <row r="41" spans="1:107" ht="12.75">
      <c r="A41" s="4"/>
      <c r="B41" s="83" t="s">
        <v>21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44" t="s">
        <v>89</v>
      </c>
      <c r="BG41" s="45"/>
      <c r="BH41" s="45"/>
      <c r="BI41" s="45"/>
      <c r="BJ41" s="45"/>
      <c r="BK41" s="45"/>
      <c r="BL41" s="45"/>
      <c r="BM41" s="45"/>
      <c r="BN41" s="45"/>
      <c r="BO41" s="46"/>
      <c r="BP41" s="31"/>
      <c r="BQ41" s="32"/>
      <c r="BR41" s="39">
        <v>219</v>
      </c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5"/>
      <c r="CF41" s="85"/>
      <c r="CG41" s="31"/>
      <c r="CH41" s="32"/>
      <c r="CI41" s="39">
        <v>626</v>
      </c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35"/>
      <c r="DC41" s="36"/>
    </row>
    <row r="42" spans="1:107" ht="12.75">
      <c r="A42" s="6"/>
      <c r="B42" s="84" t="s">
        <v>22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28"/>
      <c r="BG42" s="29"/>
      <c r="BH42" s="29"/>
      <c r="BI42" s="29"/>
      <c r="BJ42" s="29"/>
      <c r="BK42" s="29"/>
      <c r="BL42" s="29"/>
      <c r="BM42" s="29"/>
      <c r="BN42" s="29"/>
      <c r="BO42" s="30"/>
      <c r="BP42" s="33"/>
      <c r="BQ42" s="3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37"/>
      <c r="CF42" s="86"/>
      <c r="CG42" s="33"/>
      <c r="CH42" s="34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37"/>
      <c r="DC42" s="38"/>
    </row>
    <row r="43" spans="1:107" ht="12.75">
      <c r="A43" s="6"/>
      <c r="B43" s="70" t="s">
        <v>23</v>
      </c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28"/>
      <c r="BG43" s="29"/>
      <c r="BH43" s="29"/>
      <c r="BI43" s="29"/>
      <c r="BJ43" s="29"/>
      <c r="BK43" s="29"/>
      <c r="BL43" s="29"/>
      <c r="BM43" s="29"/>
      <c r="BN43" s="29"/>
      <c r="BO43" s="30"/>
      <c r="BP43" s="23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5"/>
      <c r="CG43" s="23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6"/>
    </row>
    <row r="44" spans="1:107" ht="14.25" customHeight="1" thickBot="1">
      <c r="A44" s="6"/>
      <c r="B44" s="95" t="s">
        <v>24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87"/>
      <c r="BG44" s="88"/>
      <c r="BH44" s="88"/>
      <c r="BI44" s="88"/>
      <c r="BJ44" s="88"/>
      <c r="BK44" s="88"/>
      <c r="BL44" s="88"/>
      <c r="BM44" s="88"/>
      <c r="BN44" s="88"/>
      <c r="BO44" s="89"/>
      <c r="BP44" s="90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2"/>
      <c r="CG44" s="90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3"/>
    </row>
    <row r="46" ht="12.75">
      <c r="DC46" s="8" t="s">
        <v>58</v>
      </c>
    </row>
    <row r="47" spans="1:107" ht="14.25">
      <c r="A47" s="94" t="s">
        <v>43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</row>
    <row r="49" spans="1:107" ht="12.75">
      <c r="A49" s="57" t="s">
        <v>4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58"/>
      <c r="AJ49" s="57" t="s">
        <v>2</v>
      </c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58"/>
      <c r="BP49" s="57" t="s">
        <v>3</v>
      </c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58"/>
    </row>
    <row r="50" spans="1:107" ht="12.75">
      <c r="A50" s="57" t="s">
        <v>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58"/>
      <c r="AC50" s="57" t="s">
        <v>1</v>
      </c>
      <c r="AD50" s="20"/>
      <c r="AE50" s="20"/>
      <c r="AF50" s="20"/>
      <c r="AG50" s="20"/>
      <c r="AH50" s="20"/>
      <c r="AI50" s="58"/>
      <c r="AJ50" s="57" t="s">
        <v>44</v>
      </c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58"/>
      <c r="AZ50" s="57" t="s">
        <v>45</v>
      </c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58"/>
      <c r="BP50" s="57" t="s">
        <v>44</v>
      </c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58"/>
      <c r="CJ50" s="57" t="s">
        <v>45</v>
      </c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58"/>
    </row>
    <row r="51" spans="1:107" ht="13.5" thickBot="1">
      <c r="A51" s="57">
        <v>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58"/>
      <c r="AC51" s="96">
        <v>2</v>
      </c>
      <c r="AD51" s="96"/>
      <c r="AE51" s="96"/>
      <c r="AF51" s="96"/>
      <c r="AG51" s="96"/>
      <c r="AH51" s="96"/>
      <c r="AI51" s="96"/>
      <c r="AJ51" s="96">
        <v>3</v>
      </c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>
        <v>4</v>
      </c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59">
        <v>5</v>
      </c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60"/>
      <c r="CJ51" s="59">
        <v>6</v>
      </c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60"/>
    </row>
    <row r="52" spans="1:107" ht="66" customHeight="1">
      <c r="A52" s="11"/>
      <c r="B52" s="101" t="s">
        <v>46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3"/>
      <c r="AE52" s="103"/>
      <c r="AF52" s="103"/>
      <c r="AG52" s="103"/>
      <c r="AH52" s="103"/>
      <c r="AI52" s="103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97"/>
      <c r="BQ52" s="98"/>
      <c r="BR52" s="98"/>
      <c r="BS52" s="98"/>
      <c r="BT52" s="98"/>
      <c r="BU52" s="98"/>
      <c r="BV52" s="98"/>
      <c r="BW52" s="98"/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9"/>
      <c r="CJ52" s="97"/>
      <c r="CK52" s="98"/>
      <c r="CL52" s="98"/>
      <c r="CM52" s="98"/>
      <c r="CN52" s="98"/>
      <c r="CO52" s="98"/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100"/>
    </row>
    <row r="53" spans="1:107" ht="25.5" customHeight="1">
      <c r="A53" s="11"/>
      <c r="B53" s="101" t="s">
        <v>47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6"/>
      <c r="AD53" s="107"/>
      <c r="AE53" s="107"/>
      <c r="AF53" s="107"/>
      <c r="AG53" s="107"/>
      <c r="AH53" s="107"/>
      <c r="AI53" s="107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57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58"/>
      <c r="CJ53" s="57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82"/>
    </row>
    <row r="54" spans="1:107" ht="66" customHeight="1">
      <c r="A54" s="11"/>
      <c r="B54" s="101" t="s">
        <v>48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2"/>
      <c r="AC54" s="106"/>
      <c r="AD54" s="107"/>
      <c r="AE54" s="107"/>
      <c r="AF54" s="107"/>
      <c r="AG54" s="107"/>
      <c r="AH54" s="107"/>
      <c r="AI54" s="107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57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58"/>
      <c r="CJ54" s="57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82"/>
    </row>
    <row r="55" spans="1:107" ht="39" customHeight="1">
      <c r="A55" s="11"/>
      <c r="B55" s="101" t="s">
        <v>49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2"/>
      <c r="AC55" s="106"/>
      <c r="AD55" s="107"/>
      <c r="AE55" s="107"/>
      <c r="AF55" s="107"/>
      <c r="AG55" s="107"/>
      <c r="AH55" s="107"/>
      <c r="AI55" s="107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57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58"/>
      <c r="CJ55" s="57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82"/>
    </row>
    <row r="56" spans="1:107" ht="25.5" customHeight="1">
      <c r="A56" s="11"/>
      <c r="B56" s="101" t="s">
        <v>50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2"/>
      <c r="AC56" s="106"/>
      <c r="AD56" s="107"/>
      <c r="AE56" s="107"/>
      <c r="AF56" s="107"/>
      <c r="AG56" s="107"/>
      <c r="AH56" s="107"/>
      <c r="AI56" s="107"/>
      <c r="AJ56" s="105" t="s">
        <v>52</v>
      </c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57" t="s">
        <v>52</v>
      </c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58"/>
      <c r="CJ56" s="57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82"/>
    </row>
    <row r="57" spans="1:107" ht="64.5" customHeight="1">
      <c r="A57" s="11"/>
      <c r="B57" s="101" t="s">
        <v>51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2"/>
      <c r="AC57" s="106"/>
      <c r="AD57" s="107"/>
      <c r="AE57" s="107"/>
      <c r="AF57" s="107"/>
      <c r="AG57" s="107"/>
      <c r="AH57" s="107"/>
      <c r="AI57" s="107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57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58"/>
      <c r="CJ57" s="57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82"/>
    </row>
    <row r="58" spans="1:107" ht="13.5" thickBot="1">
      <c r="A58" s="1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2"/>
      <c r="AC58" s="111"/>
      <c r="AD58" s="112"/>
      <c r="AE58" s="112"/>
      <c r="AF58" s="112"/>
      <c r="AG58" s="112"/>
      <c r="AH58" s="112"/>
      <c r="AI58" s="112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08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17"/>
      <c r="CJ58" s="108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10"/>
    </row>
    <row r="61" spans="1:107" ht="12.75">
      <c r="A61" s="1" t="s">
        <v>53</v>
      </c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9"/>
      <c r="AA61" s="24" t="s">
        <v>91</v>
      </c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9"/>
      <c r="BD61" s="1" t="s">
        <v>54</v>
      </c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9"/>
      <c r="CI61" s="24" t="s">
        <v>90</v>
      </c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</row>
    <row r="62" spans="15:107" s="13" customFormat="1" ht="11.25">
      <c r="O62" s="116" t="s">
        <v>55</v>
      </c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4"/>
      <c r="AA62" s="116" t="s">
        <v>56</v>
      </c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4"/>
      <c r="BW62" s="116" t="s">
        <v>55</v>
      </c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4"/>
      <c r="CI62" s="116" t="s">
        <v>56</v>
      </c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</row>
    <row r="64" spans="2:37" ht="12.75">
      <c r="B64" s="8" t="s">
        <v>57</v>
      </c>
      <c r="C64" s="29" t="s">
        <v>94</v>
      </c>
      <c r="D64" s="29"/>
      <c r="E64" s="29"/>
      <c r="F64" s="29"/>
      <c r="G64" s="1" t="s">
        <v>57</v>
      </c>
      <c r="J64" s="24" t="s">
        <v>100</v>
      </c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73">
        <v>200</v>
      </c>
      <c r="AD64" s="73"/>
      <c r="AE64" s="73"/>
      <c r="AF64" s="73"/>
      <c r="AG64" s="73"/>
      <c r="AH64" s="29" t="s">
        <v>92</v>
      </c>
      <c r="AI64" s="29"/>
      <c r="AJ64" s="29"/>
      <c r="AK64" s="1" t="s">
        <v>27</v>
      </c>
    </row>
  </sheetData>
  <mergeCells count="226">
    <mergeCell ref="BX1:DC1"/>
    <mergeCell ref="C64:F64"/>
    <mergeCell ref="J64:AB64"/>
    <mergeCell ref="AC64:AG64"/>
    <mergeCell ref="AH64:AJ64"/>
    <mergeCell ref="O62:Y62"/>
    <mergeCell ref="AA62:AU62"/>
    <mergeCell ref="BW62:CG62"/>
    <mergeCell ref="CI62:DC62"/>
    <mergeCell ref="BP58:CI58"/>
    <mergeCell ref="CJ58:DC58"/>
    <mergeCell ref="O61:Y61"/>
    <mergeCell ref="AA61:AU61"/>
    <mergeCell ref="BW61:CG61"/>
    <mergeCell ref="CI61:DC61"/>
    <mergeCell ref="B58:AA58"/>
    <mergeCell ref="AC58:AI58"/>
    <mergeCell ref="AJ58:AY58"/>
    <mergeCell ref="AZ58:BO58"/>
    <mergeCell ref="BP57:CI57"/>
    <mergeCell ref="CJ57:DC57"/>
    <mergeCell ref="B57:AA57"/>
    <mergeCell ref="AC57:AI57"/>
    <mergeCell ref="AJ57:AY57"/>
    <mergeCell ref="AZ57:BO57"/>
    <mergeCell ref="CJ55:DC55"/>
    <mergeCell ref="B56:AA56"/>
    <mergeCell ref="AC56:AI56"/>
    <mergeCell ref="AJ56:AY56"/>
    <mergeCell ref="AZ56:BO56"/>
    <mergeCell ref="BP56:CI56"/>
    <mergeCell ref="CJ56:DC56"/>
    <mergeCell ref="B55:AA55"/>
    <mergeCell ref="AC55:AI55"/>
    <mergeCell ref="AJ55:AY55"/>
    <mergeCell ref="CJ53:DC53"/>
    <mergeCell ref="CJ54:DC54"/>
    <mergeCell ref="AZ53:BO53"/>
    <mergeCell ref="AZ54:BO54"/>
    <mergeCell ref="BP54:CI54"/>
    <mergeCell ref="AZ55:BO55"/>
    <mergeCell ref="BP55:CI55"/>
    <mergeCell ref="B54:AA54"/>
    <mergeCell ref="B53:AB53"/>
    <mergeCell ref="AC53:AI53"/>
    <mergeCell ref="AJ53:AY53"/>
    <mergeCell ref="AC54:AI54"/>
    <mergeCell ref="AJ54:AY54"/>
    <mergeCell ref="BP53:CI53"/>
    <mergeCell ref="B52:AB52"/>
    <mergeCell ref="AC52:AI52"/>
    <mergeCell ref="AJ52:AY52"/>
    <mergeCell ref="AZ52:BO52"/>
    <mergeCell ref="A49:AI49"/>
    <mergeCell ref="AJ49:BO49"/>
    <mergeCell ref="BP49:DC49"/>
    <mergeCell ref="A50:AB50"/>
    <mergeCell ref="AC50:AI50"/>
    <mergeCell ref="AJ50:AY50"/>
    <mergeCell ref="AZ50:BO50"/>
    <mergeCell ref="BP50:CI50"/>
    <mergeCell ref="CJ50:DC50"/>
    <mergeCell ref="BP51:CI51"/>
    <mergeCell ref="CJ51:DC51"/>
    <mergeCell ref="BP52:CI52"/>
    <mergeCell ref="CJ52:DC52"/>
    <mergeCell ref="A51:AB51"/>
    <mergeCell ref="AC51:AI51"/>
    <mergeCell ref="AJ51:AY51"/>
    <mergeCell ref="AZ51:BO51"/>
    <mergeCell ref="A47:DC47"/>
    <mergeCell ref="CX6:DC6"/>
    <mergeCell ref="N7:BU7"/>
    <mergeCell ref="CL7:DC7"/>
    <mergeCell ref="CL8:DC8"/>
    <mergeCell ref="CI23:DA23"/>
    <mergeCell ref="BP26:BQ26"/>
    <mergeCell ref="BR26:CD26"/>
    <mergeCell ref="CE26:CF26"/>
    <mergeCell ref="B44:BE44"/>
    <mergeCell ref="BF44:BO44"/>
    <mergeCell ref="BP44:CF44"/>
    <mergeCell ref="CG44:DC44"/>
    <mergeCell ref="CG43:DC43"/>
    <mergeCell ref="B43:BE43"/>
    <mergeCell ref="BF43:BO43"/>
    <mergeCell ref="BP43:CF43"/>
    <mergeCell ref="B41:BE41"/>
    <mergeCell ref="B42:BE42"/>
    <mergeCell ref="BF41:BO42"/>
    <mergeCell ref="BP41:BQ42"/>
    <mergeCell ref="CE41:CF42"/>
    <mergeCell ref="D40:BE40"/>
    <mergeCell ref="BF40:BO40"/>
    <mergeCell ref="BP40:CF40"/>
    <mergeCell ref="CG40:DC40"/>
    <mergeCell ref="B39:BE39"/>
    <mergeCell ref="BF39:BO39"/>
    <mergeCell ref="BP39:CF39"/>
    <mergeCell ref="CG39:DC39"/>
    <mergeCell ref="B38:BE38"/>
    <mergeCell ref="BF38:BO38"/>
    <mergeCell ref="BP38:BQ38"/>
    <mergeCell ref="BR38:CD38"/>
    <mergeCell ref="CE38:CF38"/>
    <mergeCell ref="CG38:CH38"/>
    <mergeCell ref="CI38:DA38"/>
    <mergeCell ref="DB38:DC38"/>
    <mergeCell ref="B37:BE37"/>
    <mergeCell ref="BF37:BO37"/>
    <mergeCell ref="BP37:CF37"/>
    <mergeCell ref="CG37:DC37"/>
    <mergeCell ref="B36:BE36"/>
    <mergeCell ref="BF36:BO36"/>
    <mergeCell ref="BP36:CF36"/>
    <mergeCell ref="CG36:DC36"/>
    <mergeCell ref="D35:BE35"/>
    <mergeCell ref="BF35:BO35"/>
    <mergeCell ref="BP35:CF35"/>
    <mergeCell ref="CG35:DC35"/>
    <mergeCell ref="B34:BE34"/>
    <mergeCell ref="BF34:BO34"/>
    <mergeCell ref="BP34:BQ34"/>
    <mergeCell ref="BR34:CD34"/>
    <mergeCell ref="CE34:CF34"/>
    <mergeCell ref="CG34:CH34"/>
    <mergeCell ref="CI34:DA34"/>
    <mergeCell ref="DB34:DC34"/>
    <mergeCell ref="B33:BE33"/>
    <mergeCell ref="BF33:BO33"/>
    <mergeCell ref="BP33:CF33"/>
    <mergeCell ref="CG33:DC33"/>
    <mergeCell ref="B32:BE32"/>
    <mergeCell ref="BF32:BO32"/>
    <mergeCell ref="BP32:CF32"/>
    <mergeCell ref="CG32:DC32"/>
    <mergeCell ref="B31:BE31"/>
    <mergeCell ref="BF31:BO31"/>
    <mergeCell ref="BP31:BQ31"/>
    <mergeCell ref="BR31:CD31"/>
    <mergeCell ref="CE31:CF31"/>
    <mergeCell ref="CG31:CH31"/>
    <mergeCell ref="CI31:DA31"/>
    <mergeCell ref="DB31:DC31"/>
    <mergeCell ref="BF29:BO30"/>
    <mergeCell ref="BP29:CF30"/>
    <mergeCell ref="CG29:DC30"/>
    <mergeCell ref="B30:BD30"/>
    <mergeCell ref="D29:BE29"/>
    <mergeCell ref="B28:BE28"/>
    <mergeCell ref="BF28:BO28"/>
    <mergeCell ref="BP28:CF28"/>
    <mergeCell ref="CG28:DC28"/>
    <mergeCell ref="B27:BE27"/>
    <mergeCell ref="BF27:BO27"/>
    <mergeCell ref="BP27:BQ27"/>
    <mergeCell ref="BR27:CD27"/>
    <mergeCell ref="CL4:DC4"/>
    <mergeCell ref="CL5:DC5"/>
    <mergeCell ref="CL6:CQ6"/>
    <mergeCell ref="CE27:CF27"/>
    <mergeCell ref="CG27:CH27"/>
    <mergeCell ref="CI27:DA27"/>
    <mergeCell ref="DB27:DC27"/>
    <mergeCell ref="CG26:CH26"/>
    <mergeCell ref="CI26:DA26"/>
    <mergeCell ref="CL12:DC12"/>
    <mergeCell ref="A2:DC2"/>
    <mergeCell ref="AP3:BF3"/>
    <mergeCell ref="BG3:BK3"/>
    <mergeCell ref="BL3:BN3"/>
    <mergeCell ref="CG25:DC25"/>
    <mergeCell ref="B26:BE26"/>
    <mergeCell ref="BF26:BO26"/>
    <mergeCell ref="DB26:DC26"/>
    <mergeCell ref="B25:BE25"/>
    <mergeCell ref="BF25:BO25"/>
    <mergeCell ref="BP25:CF25"/>
    <mergeCell ref="B24:BE24"/>
    <mergeCell ref="BF24:BO24"/>
    <mergeCell ref="BP24:BQ24"/>
    <mergeCell ref="BR24:CD24"/>
    <mergeCell ref="CE24:CF24"/>
    <mergeCell ref="BF23:BO23"/>
    <mergeCell ref="B23:BE23"/>
    <mergeCell ref="BP23:BQ23"/>
    <mergeCell ref="CE23:CF23"/>
    <mergeCell ref="BR23:CD23"/>
    <mergeCell ref="B20:BD20"/>
    <mergeCell ref="BF19:BO20"/>
    <mergeCell ref="BP19:CF20"/>
    <mergeCell ref="CG19:DC20"/>
    <mergeCell ref="D19:BE19"/>
    <mergeCell ref="CG16:DC17"/>
    <mergeCell ref="A16:BO16"/>
    <mergeCell ref="A18:BE18"/>
    <mergeCell ref="BF18:BO18"/>
    <mergeCell ref="BP18:CF18"/>
    <mergeCell ref="CG18:DC18"/>
    <mergeCell ref="A17:BE17"/>
    <mergeCell ref="BF17:BO17"/>
    <mergeCell ref="BP16:CF17"/>
    <mergeCell ref="CR6:CW6"/>
    <mergeCell ref="S9:BU9"/>
    <mergeCell ref="CL9:DC9"/>
    <mergeCell ref="BA10:BU10"/>
    <mergeCell ref="CL10:CT11"/>
    <mergeCell ref="CU10:DC11"/>
    <mergeCell ref="A11:BM11"/>
    <mergeCell ref="CG41:CH42"/>
    <mergeCell ref="DB41:DC42"/>
    <mergeCell ref="BR41:CD42"/>
    <mergeCell ref="CI41:DA42"/>
    <mergeCell ref="B22:BE22"/>
    <mergeCell ref="BF22:BO22"/>
    <mergeCell ref="BP21:CF21"/>
    <mergeCell ref="CG21:DC21"/>
    <mergeCell ref="B21:BE21"/>
    <mergeCell ref="BF21:BO21"/>
    <mergeCell ref="CG24:CH24"/>
    <mergeCell ref="CI24:DA24"/>
    <mergeCell ref="DB24:DC24"/>
    <mergeCell ref="BP22:CF22"/>
    <mergeCell ref="CG22:DC22"/>
    <mergeCell ref="CG23:CH23"/>
    <mergeCell ref="DB23:DC23"/>
  </mergeCells>
  <printOptions/>
  <pageMargins left="0.7874015748031497" right="0.3937007874015748" top="0.5905511811023623" bottom="0.3937007874015748" header="0.1968503937007874" footer="0.1968503937007874"/>
  <pageSetup fitToHeight="2" horizontalDpi="600" verticalDpi="600" orientation="portrait" paperSize="9" scale="96" r:id="rId1"/>
  <rowBreaks count="1" manualBreakCount="1">
    <brk id="4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Kotlyarova</cp:lastModifiedBy>
  <cp:lastPrinted>2008-07-18T12:26:23Z</cp:lastPrinted>
  <dcterms:created xsi:type="dcterms:W3CDTF">2003-08-15T11:30:04Z</dcterms:created>
  <dcterms:modified xsi:type="dcterms:W3CDTF">2008-07-25T13:54:52Z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