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46" windowWidth="16830" windowHeight="10905" activeTab="1"/>
  </bookViews>
  <sheets>
    <sheet name="рабочий лист" sheetId="1" r:id="rId1"/>
    <sheet name="30.09.10" sheetId="2" r:id="rId2"/>
  </sheets>
  <definedNames>
    <definedName name="TABLE" localSheetId="1">'30.09.10'!#REF!</definedName>
    <definedName name="TABLE" localSheetId="0">'рабочий лист'!#REF!</definedName>
    <definedName name="TABLE_10" localSheetId="1">'30.09.10'!#REF!</definedName>
    <definedName name="TABLE_10" localSheetId="0">'рабочий лист'!#REF!</definedName>
    <definedName name="TABLE_11" localSheetId="1">'30.09.10'!#REF!</definedName>
    <definedName name="TABLE_11" localSheetId="0">'рабочий лист'!#REF!</definedName>
    <definedName name="TABLE_12" localSheetId="1">'30.09.10'!#REF!</definedName>
    <definedName name="TABLE_12" localSheetId="0">'рабочий лист'!#REF!</definedName>
    <definedName name="TABLE_13" localSheetId="1">'30.09.10'!#REF!</definedName>
    <definedName name="TABLE_13" localSheetId="0">'рабочий лист'!#REF!</definedName>
    <definedName name="TABLE_14" localSheetId="1">'30.09.10'!#REF!</definedName>
    <definedName name="TABLE_14" localSheetId="0">'рабочий лист'!#REF!</definedName>
    <definedName name="TABLE_15" localSheetId="1">'30.09.10'!#REF!</definedName>
    <definedName name="TABLE_15" localSheetId="0">'рабочий лист'!#REF!</definedName>
    <definedName name="TABLE_16" localSheetId="1">'30.09.10'!#REF!</definedName>
    <definedName name="TABLE_16" localSheetId="0">'рабочий лист'!#REF!</definedName>
    <definedName name="TABLE_17" localSheetId="1">'30.09.10'!#REF!</definedName>
    <definedName name="TABLE_17" localSheetId="0">'рабочий лист'!#REF!</definedName>
    <definedName name="TABLE_18" localSheetId="1">'30.09.10'!#REF!</definedName>
    <definedName name="TABLE_18" localSheetId="0">'рабочий лист'!#REF!</definedName>
    <definedName name="TABLE_19" localSheetId="1">'30.09.10'!#REF!</definedName>
    <definedName name="TABLE_19" localSheetId="0">'рабочий лист'!#REF!</definedName>
    <definedName name="TABLE_2" localSheetId="1">'30.09.10'!#REF!</definedName>
    <definedName name="TABLE_2" localSheetId="0">'рабочий лист'!#REF!</definedName>
    <definedName name="TABLE_20" localSheetId="1">'30.09.10'!#REF!</definedName>
    <definedName name="TABLE_20" localSheetId="0">'рабочий лист'!#REF!</definedName>
    <definedName name="TABLE_21" localSheetId="1">'30.09.10'!#REF!</definedName>
    <definedName name="TABLE_21" localSheetId="0">'рабочий лист'!#REF!</definedName>
    <definedName name="TABLE_3" localSheetId="1">'30.09.10'!#REF!</definedName>
    <definedName name="TABLE_3" localSheetId="0">'рабочий лист'!#REF!</definedName>
    <definedName name="TABLE_4" localSheetId="1">'30.09.10'!#REF!</definedName>
    <definedName name="TABLE_4" localSheetId="0">'рабочий лист'!#REF!</definedName>
    <definedName name="TABLE_5" localSheetId="1">'30.09.10'!#REF!</definedName>
    <definedName name="TABLE_5" localSheetId="0">'рабочий лист'!#REF!</definedName>
    <definedName name="TABLE_6" localSheetId="1">'30.09.10'!#REF!</definedName>
    <definedName name="TABLE_6" localSheetId="0">'рабочий лист'!#REF!</definedName>
    <definedName name="TABLE_7" localSheetId="1">'30.09.10'!#REF!</definedName>
    <definedName name="TABLE_7" localSheetId="0">'рабочий лист'!#REF!</definedName>
    <definedName name="TABLE_8" localSheetId="1">'30.09.10'!#REF!</definedName>
    <definedName name="TABLE_8" localSheetId="0">'рабочий лист'!#REF!</definedName>
    <definedName name="TABLE_9" localSheetId="1">'30.09.10'!#REF!</definedName>
    <definedName name="TABLE_9" localSheetId="0">'рабочий лист'!#REF!</definedName>
  </definedNames>
  <calcPr fullCalcOnLoad="1"/>
</workbook>
</file>

<file path=xl/sharedStrings.xml><?xml version="1.0" encoding="utf-8"?>
<sst xmlns="http://schemas.openxmlformats.org/spreadsheetml/2006/main" count="84" uniqueCount="41">
  <si>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</si>
  <si>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</si>
  <si>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</si>
  <si>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</si>
  <si>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</si>
  <si>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</si>
  <si>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</si>
  <si>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</si>
  <si>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</si>
  <si>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</si>
  <si>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</si>
  <si>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</si>
  <si>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Форма отчета №2</t>
  </si>
  <si>
    <t>об инвестировании средств пенсионных накоплений</t>
  </si>
  <si>
    <t>полное фирменное наименование управляющей компании</t>
  </si>
  <si>
    <t>ИНН  7706219982</t>
  </si>
  <si>
    <t>Изменение стоимости чистых активов</t>
  </si>
  <si>
    <t>За отчетный квартал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</si>
  <si>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</si>
  <si>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</si>
  <si>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Получен доход от инвестирования средств пенсионных накоплений за отчетный период,всего</t>
  </si>
  <si>
    <t>Удержано средств для возмещения необходимых расходов управляющей компании по инвестированию средств пенсионных накоплений,всего</t>
  </si>
  <si>
    <t>Удержано вознаграждение управляющей компании*</t>
  </si>
  <si>
    <t>Стоимость чистых активов на конец отчетного периода</t>
  </si>
  <si>
    <t xml:space="preserve">      * для отчета за 4-ый квартал</t>
  </si>
  <si>
    <t>_____________________</t>
  </si>
  <si>
    <t>Подпись уполномоченного лица</t>
  </si>
  <si>
    <t>Наименование инвестиционного портфеля             "Консервативный"</t>
  </si>
  <si>
    <t>(руб.)</t>
  </si>
  <si>
    <t>Генеральный директор</t>
  </si>
  <si>
    <t>Дата и номер договора доверительного упраления    №   22-03У028  от  08 октября 2003г.</t>
  </si>
  <si>
    <t>Накопительным итогом с начала года</t>
  </si>
  <si>
    <t>7706219982/770601001</t>
  </si>
  <si>
    <t>ИНН/КПП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</si>
  <si>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</si>
  <si>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на 31 декабря</t>
  </si>
  <si>
    <t>всегда равны</t>
  </si>
  <si>
    <t>О.В. Телипко</t>
  </si>
  <si>
    <t>Перечислено средств пенсионных накоплений в Пенсионный фонд Российской Федерации за отчетный период</t>
  </si>
  <si>
    <t>ООО "УК "АГАНА"</t>
  </si>
  <si>
    <t>за 3 квартал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</si>
</sst>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0" fillId="4" borderId="4" xfId="0" applyNumberFormat="1" applyFill="1" applyBorder="1" applyAlignment="1">
      <alignment/>
    </xf>
    <xf numFmtId="4" fontId="5" fillId="4" borderId="4" xfId="0" applyNumberFormat="1" applyFon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0" fillId="5" borderId="3" xfId="0" applyNumberFormat="1" applyFill="1" applyBorder="1" applyAlignment="1">
      <alignment/>
    </xf>
    <xf numFmtId="4" fontId="5" fillId="5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" fontId="0" fillId="5" borderId="7" xfId="0" applyNumberFormat="1" applyFill="1" applyBorder="1" applyAlignment="1">
      <alignment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G21" sqref="G21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22.00390625" style="0" customWidth="1"/>
    <col min="4" max="4" width="7.75390625" style="0" customWidth="1"/>
    <col min="5" max="5" width="1.625" style="0" customWidth="1"/>
    <col min="6" max="6" width="29.25390625" style="0" customWidth="1"/>
    <col min="7" max="7" width="14.875" style="4" customWidth="1"/>
    <col min="9" max="9" width="9.75390625" style="0" bestFit="1" customWidth="1"/>
  </cols>
  <sheetData>
    <row r="1" spans="1:6" ht="20.25">
      <c r="A1" s="9"/>
      <c r="B1" s="8"/>
      <c r="C1" s="10" t="s">
        <v>12</v>
      </c>
      <c r="D1" s="8"/>
      <c r="E1" s="8"/>
      <c r="F1" s="8"/>
    </row>
    <row r="2" spans="1:6" ht="20.25">
      <c r="A2" s="9"/>
      <c r="B2" s="8"/>
      <c r="C2" s="12" t="s">
        <v>13</v>
      </c>
      <c r="D2" s="8"/>
      <c r="E2" s="8"/>
      <c r="F2" s="8"/>
    </row>
    <row r="3" spans="1:6" ht="20.25">
      <c r="A3" s="9"/>
      <c r="B3" s="8"/>
      <c r="C3" s="12" t="s">
        <v>40</v>
      </c>
      <c r="D3" s="8"/>
      <c r="E3" s="8"/>
      <c r="F3" s="8"/>
    </row>
    <row r="4" spans="1:6" ht="15.75">
      <c r="A4" s="49" t="s">
        <v>34</v>
      </c>
      <c r="B4" s="49"/>
      <c r="C4" s="49"/>
      <c r="D4" s="49"/>
      <c r="E4" s="49"/>
      <c r="F4" s="49"/>
    </row>
    <row r="5" spans="1:6" ht="15.75">
      <c r="A5" s="53" t="s">
        <v>14</v>
      </c>
      <c r="B5" s="53"/>
      <c r="C5" s="53"/>
      <c r="D5" s="53"/>
      <c r="E5" s="53"/>
      <c r="F5" s="53"/>
    </row>
    <row r="6" spans="1:6" ht="15.75">
      <c r="A6" s="59" t="s">
        <v>32</v>
      </c>
      <c r="B6" s="59"/>
      <c r="C6" s="59" t="s">
        <v>15</v>
      </c>
      <c r="D6" s="59"/>
      <c r="E6" s="59"/>
      <c r="F6" s="59"/>
    </row>
    <row r="7" spans="1:6" ht="15.75">
      <c r="A7" s="53" t="s">
        <v>33</v>
      </c>
      <c r="B7" s="53"/>
      <c r="C7" s="53"/>
      <c r="D7" s="53"/>
      <c r="E7" s="53"/>
      <c r="F7" s="53"/>
    </row>
    <row r="8" spans="1:6" ht="15.75">
      <c r="A8" s="60" t="s">
        <v>30</v>
      </c>
      <c r="B8" s="60"/>
      <c r="C8" s="60"/>
      <c r="D8" s="60"/>
      <c r="E8" s="60"/>
      <c r="F8" s="60"/>
    </row>
    <row r="9" spans="1:6" ht="17.25" customHeight="1">
      <c r="A9" s="60" t="s">
        <v>27</v>
      </c>
      <c r="B9" s="60"/>
      <c r="C9" s="60"/>
      <c r="D9" s="60"/>
      <c r="E9" s="60"/>
      <c r="F9" s="60"/>
    </row>
    <row r="10" spans="1:7" ht="11.25" customHeight="1">
      <c r="A10" s="3"/>
      <c r="B10" s="3"/>
      <c r="C10" s="3"/>
      <c r="D10" s="3"/>
      <c r="E10" s="3"/>
      <c r="F10" s="3"/>
      <c r="G10" s="14" t="s">
        <v>28</v>
      </c>
    </row>
    <row r="11" spans="1:7" ht="38.25">
      <c r="A11" s="50" t="s">
        <v>16</v>
      </c>
      <c r="B11" s="51"/>
      <c r="C11" s="52"/>
      <c r="D11" s="57" t="s">
        <v>2</v>
      </c>
      <c r="E11" s="58"/>
      <c r="F11" s="1" t="s">
        <v>17</v>
      </c>
      <c r="G11" s="5" t="s">
        <v>31</v>
      </c>
    </row>
    <row r="12" spans="1:7" ht="12.75">
      <c r="A12" s="54">
        <v>1</v>
      </c>
      <c r="B12" s="55"/>
      <c r="C12" s="56"/>
      <c r="D12" s="54">
        <v>2</v>
      </c>
      <c r="E12" s="56"/>
      <c r="F12" s="13">
        <v>3</v>
      </c>
      <c r="G12" s="13">
        <v>4</v>
      </c>
    </row>
    <row r="13" spans="1:8" ht="18" customHeight="1">
      <c r="A13" s="61" t="s">
        <v>18</v>
      </c>
      <c r="B13" s="62"/>
      <c r="C13" s="63"/>
      <c r="D13" s="38" t="s">
        <v>3</v>
      </c>
      <c r="E13" s="39"/>
      <c r="F13" s="30">
        <v>9110163.730000002</v>
      </c>
      <c r="G13" s="20">
        <v>5815665.55</v>
      </c>
      <c r="H13" t="s">
        <v>35</v>
      </c>
    </row>
    <row r="14" spans="1:7" ht="27.75" customHeight="1">
      <c r="A14" s="35" t="s">
        <v>19</v>
      </c>
      <c r="B14" s="36"/>
      <c r="C14" s="37"/>
      <c r="D14" s="38" t="s">
        <v>4</v>
      </c>
      <c r="E14" s="39"/>
      <c r="F14" s="31">
        <v>52826</v>
      </c>
      <c r="G14" s="28">
        <f>3943362.31+F14</f>
        <v>3996188.31</v>
      </c>
    </row>
    <row r="15" spans="1:9" ht="26.25" customHeight="1">
      <c r="A15" s="35" t="s">
        <v>20</v>
      </c>
      <c r="B15" s="36"/>
      <c r="C15" s="37"/>
      <c r="D15" s="38" t="s">
        <v>5</v>
      </c>
      <c r="E15" s="39"/>
      <c r="F15" s="32">
        <v>194279.59</v>
      </c>
      <c r="G15" s="29">
        <f>433345.54+F15</f>
        <v>627625.13</v>
      </c>
      <c r="I15" s="15"/>
    </row>
    <row r="16" spans="1:7" ht="27.75" customHeight="1">
      <c r="A16" s="35" t="s">
        <v>38</v>
      </c>
      <c r="B16" s="36"/>
      <c r="C16" s="37"/>
      <c r="D16" s="38" t="s">
        <v>6</v>
      </c>
      <c r="E16" s="39"/>
      <c r="F16" s="31">
        <v>862.99</v>
      </c>
      <c r="G16" s="28">
        <f>1066116.71+F16</f>
        <v>1066979.7</v>
      </c>
    </row>
    <row r="17" spans="1:7" ht="26.25" customHeight="1">
      <c r="A17" s="35" t="s">
        <v>21</v>
      </c>
      <c r="B17" s="36"/>
      <c r="C17" s="37"/>
      <c r="D17" s="38" t="s">
        <v>7</v>
      </c>
      <c r="E17" s="39"/>
      <c r="F17" s="31">
        <v>11717.7</v>
      </c>
      <c r="G17" s="28">
        <f>16092.96+F17</f>
        <v>27810.66</v>
      </c>
    </row>
    <row r="18" spans="1:7" ht="18" customHeight="1">
      <c r="A18" s="46" t="s">
        <v>22</v>
      </c>
      <c r="B18" s="47"/>
      <c r="C18" s="48"/>
      <c r="D18" s="38" t="s">
        <v>8</v>
      </c>
      <c r="E18" s="39"/>
      <c r="F18" s="16">
        <v>0</v>
      </c>
      <c r="G18" s="17">
        <v>0</v>
      </c>
    </row>
    <row r="19" spans="1:8" ht="17.25" customHeight="1">
      <c r="A19" s="43" t="s">
        <v>23</v>
      </c>
      <c r="B19" s="44"/>
      <c r="C19" s="45">
        <v>0</v>
      </c>
      <c r="D19" s="41" t="s">
        <v>9</v>
      </c>
      <c r="E19" s="42"/>
      <c r="F19" s="34">
        <v>9344688.63</v>
      </c>
      <c r="G19" s="19">
        <f>F19</f>
        <v>9344688.63</v>
      </c>
      <c r="H19" t="s">
        <v>36</v>
      </c>
    </row>
    <row r="20" spans="3:7" ht="12.75">
      <c r="C20" s="2"/>
      <c r="D20" s="2"/>
      <c r="F20" s="18"/>
      <c r="G20" s="18"/>
    </row>
    <row r="21" spans="1:7" ht="12.75">
      <c r="A21" t="s">
        <v>25</v>
      </c>
      <c r="C21" s="2"/>
      <c r="D21" s="2"/>
      <c r="F21" s="18">
        <f>F13+F14+F15-F16-F17-F18</f>
        <v>9344688.630000003</v>
      </c>
      <c r="G21" s="18">
        <f>G13+G14+G15-G16-G17-G18</f>
        <v>9344688.63</v>
      </c>
    </row>
    <row r="22" spans="1:7" ht="12.75">
      <c r="A22" t="s">
        <v>24</v>
      </c>
      <c r="C22" s="2"/>
      <c r="D22" s="2"/>
      <c r="F22" s="21"/>
      <c r="G22" s="21"/>
    </row>
    <row r="23" spans="3:6" ht="12.75">
      <c r="C23" s="2"/>
      <c r="D23" s="2"/>
      <c r="F23" s="18"/>
    </row>
    <row r="24" spans="3:6" ht="12.75">
      <c r="C24" s="2"/>
      <c r="D24" s="2"/>
      <c r="F24" s="18"/>
    </row>
    <row r="25" spans="3:6" ht="12.75">
      <c r="C25" s="2"/>
      <c r="D25" s="2"/>
      <c r="F25" s="18"/>
    </row>
    <row r="26" spans="1:8" ht="12.75">
      <c r="A26" s="40" t="s">
        <v>29</v>
      </c>
      <c r="B26" s="40"/>
      <c r="C26" s="2" t="s">
        <v>0</v>
      </c>
      <c r="E26" t="s">
        <v>37</v>
      </c>
      <c r="H26" s="11"/>
    </row>
    <row r="27" spans="1:8" ht="12.75">
      <c r="A27" t="s">
        <v>39</v>
      </c>
      <c r="C27" s="7" t="s">
        <v>1</v>
      </c>
      <c r="D27" s="2"/>
      <c r="H27" s="11"/>
    </row>
    <row r="28" spans="3:6" ht="12.75">
      <c r="C28" s="2"/>
      <c r="D28" s="2"/>
      <c r="F28" s="2"/>
    </row>
    <row r="29" spans="1:5" ht="12.75">
      <c r="A29" s="40" t="s">
        <v>26</v>
      </c>
      <c r="B29" s="40"/>
      <c r="D29" s="2"/>
      <c r="E29" s="2"/>
    </row>
    <row r="30" spans="1:6" ht="12.75">
      <c r="A30" s="6" t="s">
        <v>10</v>
      </c>
      <c r="B30" s="6"/>
      <c r="C30" s="2" t="s">
        <v>0</v>
      </c>
      <c r="D30" s="2"/>
      <c r="E30" t="s">
        <v>11</v>
      </c>
      <c r="F30" s="2"/>
    </row>
    <row r="31" spans="3:6" ht="12.75">
      <c r="C31" s="7" t="s">
        <v>1</v>
      </c>
      <c r="F31" s="2"/>
    </row>
    <row r="33" spans="6:7" ht="12.75">
      <c r="F33" s="4"/>
      <c r="G33"/>
    </row>
  </sheetData>
  <mergeCells count="26">
    <mergeCell ref="A14:C14"/>
    <mergeCell ref="A15:C15"/>
    <mergeCell ref="A8:F8"/>
    <mergeCell ref="A9:F9"/>
    <mergeCell ref="A13:C13"/>
    <mergeCell ref="D12:E12"/>
    <mergeCell ref="D14:E14"/>
    <mergeCell ref="D15:E15"/>
    <mergeCell ref="A4:F4"/>
    <mergeCell ref="A11:C11"/>
    <mergeCell ref="A16:C16"/>
    <mergeCell ref="D13:E13"/>
    <mergeCell ref="A5:F5"/>
    <mergeCell ref="A12:C12"/>
    <mergeCell ref="D16:E16"/>
    <mergeCell ref="D11:E11"/>
    <mergeCell ref="A6:F6"/>
    <mergeCell ref="A7:F7"/>
    <mergeCell ref="A17:C17"/>
    <mergeCell ref="D18:E18"/>
    <mergeCell ref="A29:B29"/>
    <mergeCell ref="A26:B26"/>
    <mergeCell ref="D19:E19"/>
    <mergeCell ref="A19:C19"/>
    <mergeCell ref="A18:C18"/>
    <mergeCell ref="D17:E17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30" sqref="A1:G30"/>
    </sheetView>
  </sheetViews>
  <sheetFormatPr defaultColWidth="9.00390625" defaultRowHeight="12.75"/>
  <cols>
    <col min="1" max="1" width="56.00390625" style="68" customWidth="1"/>
    <col min="2" max="2" width="1.25" style="68" hidden="1" customWidth="1"/>
    <col min="3" max="3" width="22.00390625" style="68" customWidth="1"/>
    <col min="4" max="4" width="7.75390625" style="68" customWidth="1"/>
    <col min="5" max="5" width="1.625" style="68" customWidth="1"/>
    <col min="6" max="6" width="29.25390625" style="68" customWidth="1"/>
    <col min="7" max="7" width="14.875" style="67" customWidth="1"/>
    <col min="8" max="8" width="9.125" style="68" customWidth="1"/>
    <col min="9" max="9" width="9.75390625" style="68" bestFit="1" customWidth="1"/>
    <col min="10" max="16384" width="9.125" style="68" customWidth="1"/>
  </cols>
  <sheetData>
    <row r="1" spans="1:6" ht="20.25">
      <c r="A1" s="22"/>
      <c r="B1" s="23"/>
      <c r="C1" s="24" t="s">
        <v>12</v>
      </c>
      <c r="D1" s="23"/>
      <c r="E1" s="23"/>
      <c r="F1" s="23"/>
    </row>
    <row r="2" spans="1:6" ht="20.25">
      <c r="A2" s="22"/>
      <c r="B2" s="23"/>
      <c r="C2" s="25" t="s">
        <v>13</v>
      </c>
      <c r="D2" s="23"/>
      <c r="E2" s="23"/>
      <c r="F2" s="23"/>
    </row>
    <row r="3" spans="1:6" ht="20.25">
      <c r="A3" s="22"/>
      <c r="B3" s="23"/>
      <c r="C3" s="25" t="s">
        <v>40</v>
      </c>
      <c r="D3" s="23"/>
      <c r="E3" s="23"/>
      <c r="F3" s="23"/>
    </row>
    <row r="4" spans="1:6" ht="15.75">
      <c r="A4" s="64" t="s">
        <v>34</v>
      </c>
      <c r="B4" s="64"/>
      <c r="C4" s="64"/>
      <c r="D4" s="64"/>
      <c r="E4" s="64"/>
      <c r="F4" s="64"/>
    </row>
    <row r="5" spans="1:6" ht="15.75">
      <c r="A5" s="65" t="s">
        <v>14</v>
      </c>
      <c r="B5" s="65"/>
      <c r="C5" s="65"/>
      <c r="D5" s="65"/>
      <c r="E5" s="65"/>
      <c r="F5" s="65"/>
    </row>
    <row r="6" spans="1:6" ht="15.75">
      <c r="A6" s="66" t="s">
        <v>32</v>
      </c>
      <c r="B6" s="66"/>
      <c r="C6" s="66" t="s">
        <v>15</v>
      </c>
      <c r="D6" s="66"/>
      <c r="E6" s="66"/>
      <c r="F6" s="66"/>
    </row>
    <row r="7" spans="1:6" ht="15.75">
      <c r="A7" s="65" t="s">
        <v>33</v>
      </c>
      <c r="B7" s="65"/>
      <c r="C7" s="65"/>
      <c r="D7" s="65"/>
      <c r="E7" s="65"/>
      <c r="F7" s="65"/>
    </row>
    <row r="8" spans="1:6" ht="15.75">
      <c r="A8" s="33" t="s">
        <v>30</v>
      </c>
      <c r="B8" s="33"/>
      <c r="C8" s="33"/>
      <c r="D8" s="33"/>
      <c r="E8" s="33"/>
      <c r="F8" s="33"/>
    </row>
    <row r="9" spans="1:6" ht="17.25" customHeight="1">
      <c r="A9" s="33" t="s">
        <v>27</v>
      </c>
      <c r="B9" s="33"/>
      <c r="C9" s="33"/>
      <c r="D9" s="33"/>
      <c r="E9" s="33"/>
      <c r="F9" s="33"/>
    </row>
    <row r="10" spans="1:7" ht="11.25" customHeight="1">
      <c r="A10" s="26"/>
      <c r="B10" s="26"/>
      <c r="C10" s="26"/>
      <c r="D10" s="26"/>
      <c r="E10" s="26"/>
      <c r="F10" s="26"/>
      <c r="G10" s="69" t="s">
        <v>28</v>
      </c>
    </row>
    <row r="11" spans="1:7" ht="38.25">
      <c r="A11" s="70" t="s">
        <v>16</v>
      </c>
      <c r="B11" s="71"/>
      <c r="C11" s="72"/>
      <c r="D11" s="73" t="s">
        <v>2</v>
      </c>
      <c r="E11" s="74"/>
      <c r="F11" s="75" t="s">
        <v>17</v>
      </c>
      <c r="G11" s="76" t="s">
        <v>31</v>
      </c>
    </row>
    <row r="12" spans="1:7" ht="12.75">
      <c r="A12" s="77">
        <v>1</v>
      </c>
      <c r="B12" s="78"/>
      <c r="C12" s="79"/>
      <c r="D12" s="77">
        <v>2</v>
      </c>
      <c r="E12" s="79"/>
      <c r="F12" s="80">
        <v>3</v>
      </c>
      <c r="G12" s="80">
        <v>4</v>
      </c>
    </row>
    <row r="13" spans="1:7" ht="18" customHeight="1">
      <c r="A13" s="81" t="s">
        <v>18</v>
      </c>
      <c r="B13" s="82"/>
      <c r="C13" s="83"/>
      <c r="D13" s="84" t="s">
        <v>3</v>
      </c>
      <c r="E13" s="85"/>
      <c r="F13" s="86">
        <v>9110163.730000002</v>
      </c>
      <c r="G13" s="87">
        <v>5815665.55</v>
      </c>
    </row>
    <row r="14" spans="1:7" ht="27.75" customHeight="1">
      <c r="A14" s="88" t="s">
        <v>19</v>
      </c>
      <c r="B14" s="89"/>
      <c r="C14" s="90"/>
      <c r="D14" s="84" t="s">
        <v>4</v>
      </c>
      <c r="E14" s="85"/>
      <c r="F14" s="91">
        <v>52826</v>
      </c>
      <c r="G14" s="92">
        <v>3996188.31</v>
      </c>
    </row>
    <row r="15" spans="1:9" ht="26.25" customHeight="1">
      <c r="A15" s="88" t="s">
        <v>20</v>
      </c>
      <c r="B15" s="89"/>
      <c r="C15" s="90"/>
      <c r="D15" s="84" t="s">
        <v>5</v>
      </c>
      <c r="E15" s="85"/>
      <c r="F15" s="91">
        <v>194279.59</v>
      </c>
      <c r="G15" s="92">
        <v>627625.13</v>
      </c>
      <c r="I15" s="93"/>
    </row>
    <row r="16" spans="1:7" ht="27.75" customHeight="1">
      <c r="A16" s="88" t="s">
        <v>38</v>
      </c>
      <c r="B16" s="89"/>
      <c r="C16" s="90"/>
      <c r="D16" s="84" t="s">
        <v>6</v>
      </c>
      <c r="E16" s="85"/>
      <c r="F16" s="91">
        <v>862.99</v>
      </c>
      <c r="G16" s="92">
        <v>1066979.7</v>
      </c>
    </row>
    <row r="17" spans="1:7" ht="26.25" customHeight="1">
      <c r="A17" s="88" t="s">
        <v>21</v>
      </c>
      <c r="B17" s="89"/>
      <c r="C17" s="90"/>
      <c r="D17" s="84" t="s">
        <v>7</v>
      </c>
      <c r="E17" s="85"/>
      <c r="F17" s="91">
        <v>11717.7</v>
      </c>
      <c r="G17" s="92">
        <v>27810.66</v>
      </c>
    </row>
    <row r="18" spans="1:7" ht="18" customHeight="1">
      <c r="A18" s="94" t="s">
        <v>22</v>
      </c>
      <c r="B18" s="95"/>
      <c r="C18" s="96"/>
      <c r="D18" s="84" t="s">
        <v>8</v>
      </c>
      <c r="E18" s="85"/>
      <c r="F18" s="91">
        <v>0</v>
      </c>
      <c r="G18" s="92">
        <v>0</v>
      </c>
    </row>
    <row r="19" spans="1:7" ht="17.25" customHeight="1">
      <c r="A19" s="97" t="s">
        <v>23</v>
      </c>
      <c r="B19" s="98"/>
      <c r="C19" s="99">
        <v>0</v>
      </c>
      <c r="D19" s="100" t="s">
        <v>9</v>
      </c>
      <c r="E19" s="101"/>
      <c r="F19" s="102">
        <v>9344688.63</v>
      </c>
      <c r="G19" s="103">
        <v>9344688.63</v>
      </c>
    </row>
    <row r="20" spans="3:7" ht="12.75">
      <c r="C20" s="104"/>
      <c r="D20" s="104"/>
      <c r="F20" s="105"/>
      <c r="G20" s="105"/>
    </row>
    <row r="21" spans="1:7" ht="12.75">
      <c r="A21" s="68" t="s">
        <v>25</v>
      </c>
      <c r="C21" s="104"/>
      <c r="D21" s="104"/>
      <c r="F21" s="105"/>
      <c r="G21" s="105"/>
    </row>
    <row r="22" spans="1:7" ht="12.75">
      <c r="A22" s="68" t="s">
        <v>24</v>
      </c>
      <c r="C22" s="104"/>
      <c r="D22" s="104"/>
      <c r="F22" s="106"/>
      <c r="G22" s="106"/>
    </row>
    <row r="23" spans="3:6" ht="12.75">
      <c r="C23" s="104"/>
      <c r="D23" s="104"/>
      <c r="F23" s="105"/>
    </row>
    <row r="24" spans="3:6" ht="12.75">
      <c r="C24" s="104"/>
      <c r="D24" s="104"/>
      <c r="F24" s="105"/>
    </row>
    <row r="25" spans="3:6" ht="12.75">
      <c r="C25" s="104"/>
      <c r="D25" s="104"/>
      <c r="F25" s="105"/>
    </row>
    <row r="26" spans="1:8" ht="12.75">
      <c r="A26" s="107" t="s">
        <v>29</v>
      </c>
      <c r="B26" s="107"/>
      <c r="C26" s="104" t="s">
        <v>0</v>
      </c>
      <c r="E26" s="68" t="s">
        <v>37</v>
      </c>
      <c r="H26" s="108"/>
    </row>
    <row r="27" spans="1:8" ht="12.75">
      <c r="A27" s="68" t="s">
        <v>39</v>
      </c>
      <c r="C27" s="27" t="s">
        <v>1</v>
      </c>
      <c r="D27" s="104"/>
      <c r="H27" s="108"/>
    </row>
    <row r="28" spans="3:6" ht="12.75">
      <c r="C28" s="104"/>
      <c r="D28" s="104"/>
      <c r="F28" s="104"/>
    </row>
    <row r="29" spans="1:5" ht="12.75">
      <c r="A29" s="107" t="s">
        <v>26</v>
      </c>
      <c r="B29" s="107"/>
      <c r="D29" s="104"/>
      <c r="E29" s="104"/>
    </row>
    <row r="30" spans="1:6" ht="12.75">
      <c r="A30" s="109" t="s">
        <v>10</v>
      </c>
      <c r="B30" s="109"/>
      <c r="C30" s="104" t="s">
        <v>0</v>
      </c>
      <c r="D30" s="104"/>
      <c r="E30" s="68" t="s">
        <v>11</v>
      </c>
      <c r="F30" s="104"/>
    </row>
    <row r="31" spans="3:6" ht="12.75">
      <c r="C31" s="27" t="s">
        <v>1</v>
      </c>
      <c r="F31" s="104"/>
    </row>
    <row r="33" spans="6:7" ht="12.75">
      <c r="F33" s="67"/>
      <c r="G33" s="68"/>
    </row>
  </sheetData>
  <mergeCells count="26">
    <mergeCell ref="A17:C17"/>
    <mergeCell ref="D18:E18"/>
    <mergeCell ref="A29:B29"/>
    <mergeCell ref="A26:B26"/>
    <mergeCell ref="D19:E19"/>
    <mergeCell ref="A19:C19"/>
    <mergeCell ref="A18:C18"/>
    <mergeCell ref="D17:E17"/>
    <mergeCell ref="A4:F4"/>
    <mergeCell ref="A11:C11"/>
    <mergeCell ref="A16:C16"/>
    <mergeCell ref="D13:E13"/>
    <mergeCell ref="A5:F5"/>
    <mergeCell ref="A12:C12"/>
    <mergeCell ref="D16:E16"/>
    <mergeCell ref="D11:E11"/>
    <mergeCell ref="A6:F6"/>
    <mergeCell ref="A7:F7"/>
    <mergeCell ref="A14:C14"/>
    <mergeCell ref="A15:C15"/>
    <mergeCell ref="A8:F8"/>
    <mergeCell ref="A9:F9"/>
    <mergeCell ref="A13:C13"/>
    <mergeCell ref="D12:E12"/>
    <mergeCell ref="D14:E14"/>
    <mergeCell ref="D15:E15"/>
  </mergeCells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zaharova</cp:lastModifiedBy>
  <cp:lastPrinted>2010-10-05T10:24:56Z</cp:lastPrinted>
  <dcterms:created xsi:type="dcterms:W3CDTF">2003-04-25T05:37:48Z</dcterms:created>
  <dcterms:modified xsi:type="dcterms:W3CDTF">2010-10-05T10:25:00Z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